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體育競賽活動暨勞作教育組(2022-2024年)\1--運動代表隊相關\校隊填寫相關表單\"/>
    </mc:Choice>
  </mc:AlternateContent>
  <xr:revisionPtr revIDLastSave="0" documentId="13_ncr:1_{B914A258-A169-49C3-B94B-6C6E8661A4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被保人名冊匯入檔" sheetId="1" r:id="rId1"/>
    <sheet name="對照表" sheetId="3" state="hidden" r:id="rId2"/>
    <sheet name="清單" sheetId="2" state="hidden" r:id="rId3"/>
  </sheets>
  <definedNames>
    <definedName name="_xlnm._FilterDatabase" localSheetId="0" hidden="1">被保人名冊匯入檔!$A$3:$L$3</definedName>
    <definedName name="_xlnm.Print_Area" localSheetId="0">被保人名冊匯入檔!$A$2:$I$106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K4" i="1" s="1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4" i="1"/>
  <c r="K5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3" i="1"/>
  <c r="K24" i="1"/>
  <c r="K25" i="1"/>
  <c r="K27" i="1"/>
  <c r="K28" i="1"/>
  <c r="K29" i="1"/>
  <c r="K30" i="1"/>
  <c r="K31" i="1"/>
  <c r="K32" i="1"/>
  <c r="K33" i="1"/>
  <c r="K35" i="1"/>
  <c r="K36" i="1"/>
  <c r="K37" i="1"/>
  <c r="K39" i="1"/>
  <c r="K40" i="1"/>
  <c r="K41" i="1"/>
  <c r="K44" i="1"/>
  <c r="K45" i="1"/>
  <c r="K46" i="1"/>
  <c r="K47" i="1"/>
  <c r="K48" i="1"/>
  <c r="K49" i="1"/>
  <c r="K50" i="1"/>
  <c r="K51" i="1"/>
  <c r="K52" i="1"/>
  <c r="K53" i="1"/>
  <c r="K55" i="1"/>
  <c r="K56" i="1"/>
  <c r="K57" i="1"/>
  <c r="K59" i="1"/>
  <c r="K60" i="1"/>
  <c r="K61" i="1"/>
  <c r="K62" i="1"/>
  <c r="K63" i="1"/>
  <c r="K64" i="1"/>
  <c r="K65" i="1"/>
  <c r="K67" i="1"/>
  <c r="K68" i="1"/>
  <c r="K69" i="1"/>
  <c r="K70" i="1"/>
  <c r="K71" i="1"/>
  <c r="K72" i="1"/>
  <c r="K73" i="1"/>
  <c r="K76" i="1"/>
  <c r="K77" i="1"/>
  <c r="K78" i="1"/>
  <c r="K79" i="1"/>
  <c r="K80" i="1"/>
  <c r="K81" i="1"/>
  <c r="K82" i="1"/>
  <c r="K83" i="1"/>
  <c r="K84" i="1"/>
  <c r="K85" i="1"/>
  <c r="K87" i="1"/>
  <c r="K88" i="1"/>
  <c r="K89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7" i="1"/>
  <c r="K108" i="1"/>
  <c r="K109" i="1"/>
  <c r="K110" i="1"/>
  <c r="K111" i="1"/>
  <c r="K112" i="1"/>
  <c r="K113" i="1"/>
  <c r="K115" i="1"/>
  <c r="K116" i="1"/>
  <c r="K117" i="1"/>
  <c r="K119" i="1"/>
  <c r="K120" i="1"/>
  <c r="K121" i="1"/>
  <c r="K123" i="1"/>
  <c r="K124" i="1"/>
  <c r="K125" i="1"/>
  <c r="K126" i="1"/>
  <c r="K128" i="1"/>
  <c r="K129" i="1"/>
  <c r="K130" i="1"/>
  <c r="K131" i="1"/>
  <c r="K132" i="1"/>
  <c r="K133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5" i="1"/>
  <c r="K156" i="1"/>
  <c r="K157" i="1"/>
  <c r="K158" i="1"/>
  <c r="K159" i="1"/>
  <c r="K160" i="1"/>
  <c r="K161" i="1"/>
  <c r="K163" i="1"/>
  <c r="K164" i="1"/>
  <c r="K165" i="1"/>
  <c r="K168" i="1"/>
  <c r="K169" i="1"/>
  <c r="K170" i="1"/>
  <c r="K171" i="1"/>
  <c r="K172" i="1"/>
  <c r="K173" i="1"/>
  <c r="K174" i="1"/>
  <c r="K175" i="1"/>
  <c r="K176" i="1"/>
  <c r="K177" i="1"/>
  <c r="K179" i="1"/>
  <c r="K180" i="1"/>
  <c r="K181" i="1"/>
  <c r="K182" i="1"/>
  <c r="K183" i="1"/>
  <c r="K184" i="1"/>
  <c r="K185" i="1"/>
  <c r="K187" i="1"/>
  <c r="K188" i="1"/>
  <c r="K190" i="1"/>
  <c r="K192" i="1"/>
  <c r="K193" i="1"/>
  <c r="K194" i="1"/>
  <c r="K195" i="1"/>
  <c r="K196" i="1"/>
  <c r="K197" i="1"/>
  <c r="K200" i="1"/>
  <c r="K201" i="1"/>
  <c r="K202" i="1"/>
  <c r="K203" i="1"/>
  <c r="K204" i="1"/>
  <c r="K205" i="1"/>
  <c r="K206" i="1"/>
  <c r="K207" i="1"/>
  <c r="K208" i="1"/>
  <c r="K209" i="1"/>
  <c r="K211" i="1"/>
  <c r="K212" i="1"/>
  <c r="K213" i="1"/>
  <c r="K215" i="1"/>
  <c r="K216" i="1"/>
  <c r="K217" i="1"/>
  <c r="K218" i="1"/>
  <c r="K219" i="1"/>
  <c r="K220" i="1"/>
  <c r="K221" i="1"/>
  <c r="K222" i="1"/>
  <c r="K224" i="1"/>
  <c r="K225" i="1"/>
  <c r="K227" i="1"/>
  <c r="K228" i="1"/>
  <c r="K229" i="1"/>
  <c r="K232" i="1"/>
  <c r="K233" i="1"/>
  <c r="K235" i="1"/>
  <c r="K236" i="1"/>
  <c r="K237" i="1"/>
  <c r="K238" i="1"/>
  <c r="K239" i="1"/>
  <c r="K240" i="1"/>
  <c r="K241" i="1"/>
  <c r="K243" i="1"/>
  <c r="K244" i="1"/>
  <c r="K245" i="1"/>
  <c r="K247" i="1"/>
  <c r="K248" i="1"/>
  <c r="K249" i="1"/>
  <c r="K250" i="1"/>
  <c r="K251" i="1"/>
  <c r="K252" i="1"/>
  <c r="K253" i="1"/>
  <c r="K254" i="1"/>
  <c r="K255" i="1"/>
  <c r="K256" i="1"/>
  <c r="K257" i="1"/>
  <c r="K259" i="1"/>
  <c r="K260" i="1"/>
  <c r="K261" i="1"/>
  <c r="K262" i="1"/>
  <c r="K263" i="1"/>
  <c r="K264" i="1"/>
  <c r="K265" i="1"/>
  <c r="K266" i="1"/>
  <c r="K267" i="1"/>
  <c r="K268" i="1"/>
  <c r="K269" i="1"/>
  <c r="K271" i="1"/>
  <c r="K272" i="1"/>
  <c r="K273" i="1"/>
  <c r="K274" i="1"/>
  <c r="K275" i="1"/>
  <c r="K276" i="1"/>
  <c r="K277" i="1"/>
  <c r="K279" i="1"/>
  <c r="K280" i="1"/>
  <c r="K281" i="1"/>
  <c r="K282" i="1"/>
  <c r="K283" i="1"/>
  <c r="K284" i="1"/>
  <c r="K285" i="1"/>
  <c r="K286" i="1"/>
  <c r="K287" i="1"/>
  <c r="K288" i="1"/>
  <c r="K289" i="1"/>
  <c r="K291" i="1"/>
  <c r="K292" i="1"/>
  <c r="K293" i="1"/>
  <c r="K295" i="1"/>
  <c r="K296" i="1"/>
  <c r="K297" i="1"/>
  <c r="K298" i="1"/>
  <c r="K299" i="1"/>
  <c r="K300" i="1"/>
  <c r="K301" i="1"/>
  <c r="K303" i="1"/>
  <c r="K304" i="1"/>
  <c r="K305" i="1"/>
  <c r="K307" i="1"/>
  <c r="K308" i="1"/>
  <c r="K309" i="1"/>
  <c r="K311" i="1"/>
  <c r="K312" i="1"/>
  <c r="K313" i="1"/>
  <c r="K314" i="1"/>
  <c r="K316" i="1"/>
  <c r="K317" i="1"/>
  <c r="K318" i="1"/>
  <c r="K319" i="1"/>
  <c r="K320" i="1"/>
  <c r="K321" i="1"/>
  <c r="K323" i="1"/>
  <c r="K324" i="1"/>
  <c r="K325" i="1"/>
  <c r="K327" i="1"/>
  <c r="K328" i="1"/>
  <c r="K329" i="1"/>
  <c r="K330" i="1"/>
  <c r="K331" i="1"/>
  <c r="K332" i="1"/>
  <c r="K333" i="1"/>
  <c r="K334" i="1"/>
  <c r="K335" i="1"/>
  <c r="K336" i="1"/>
  <c r="K337" i="1"/>
  <c r="K339" i="1"/>
  <c r="K340" i="1"/>
  <c r="K341" i="1"/>
  <c r="K343" i="1"/>
  <c r="K344" i="1"/>
  <c r="K345" i="1"/>
  <c r="K346" i="1"/>
  <c r="K347" i="1"/>
  <c r="K348" i="1"/>
  <c r="K349" i="1"/>
  <c r="K351" i="1"/>
  <c r="K352" i="1"/>
  <c r="K353" i="1"/>
  <c r="K355" i="1"/>
  <c r="K356" i="1"/>
  <c r="K357" i="1"/>
  <c r="K359" i="1"/>
  <c r="K360" i="1"/>
  <c r="K361" i="1"/>
  <c r="K362" i="1"/>
  <c r="K363" i="1"/>
  <c r="K364" i="1"/>
  <c r="K365" i="1"/>
  <c r="K366" i="1"/>
  <c r="K367" i="1"/>
  <c r="K368" i="1"/>
  <c r="K369" i="1"/>
  <c r="K372" i="1"/>
  <c r="K373" i="1"/>
  <c r="K375" i="1"/>
  <c r="K376" i="1"/>
  <c r="K377" i="1"/>
  <c r="K378" i="1"/>
  <c r="K379" i="1"/>
  <c r="K380" i="1"/>
  <c r="K381" i="1"/>
  <c r="K383" i="1"/>
  <c r="K384" i="1"/>
  <c r="K385" i="1"/>
  <c r="K386" i="1"/>
  <c r="K387" i="1"/>
  <c r="K388" i="1"/>
  <c r="K389" i="1"/>
  <c r="K392" i="1"/>
  <c r="K393" i="1"/>
  <c r="K394" i="1"/>
  <c r="K395" i="1"/>
  <c r="K396" i="1"/>
  <c r="K397" i="1"/>
  <c r="K398" i="1"/>
  <c r="K399" i="1"/>
  <c r="K400" i="1"/>
  <c r="K401" i="1"/>
  <c r="K403" i="1"/>
  <c r="K404" i="1"/>
  <c r="K405" i="1"/>
  <c r="K407" i="1"/>
  <c r="K408" i="1"/>
  <c r="K409" i="1"/>
  <c r="K410" i="1"/>
  <c r="K411" i="1"/>
  <c r="K412" i="1"/>
  <c r="K413" i="1"/>
  <c r="K415" i="1"/>
  <c r="K416" i="1"/>
  <c r="K417" i="1"/>
  <c r="K419" i="1"/>
  <c r="K420" i="1"/>
  <c r="K421" i="1"/>
  <c r="K422" i="1"/>
  <c r="K423" i="1"/>
  <c r="K424" i="1"/>
  <c r="K425" i="1"/>
  <c r="K426" i="1"/>
  <c r="K427" i="1"/>
  <c r="K428" i="1"/>
  <c r="K429" i="1"/>
  <c r="K431" i="1"/>
  <c r="K432" i="1"/>
  <c r="K433" i="1"/>
  <c r="K435" i="1"/>
  <c r="K436" i="1"/>
  <c r="K437" i="1"/>
  <c r="K439" i="1"/>
  <c r="K440" i="1"/>
  <c r="K441" i="1"/>
  <c r="K442" i="1"/>
  <c r="K443" i="1"/>
  <c r="K444" i="1"/>
  <c r="K445" i="1"/>
  <c r="K447" i="1"/>
  <c r="K448" i="1"/>
  <c r="K449" i="1"/>
  <c r="K451" i="1"/>
  <c r="K452" i="1"/>
  <c r="K453" i="1"/>
  <c r="K455" i="1"/>
  <c r="K456" i="1"/>
  <c r="K457" i="1"/>
  <c r="K458" i="1"/>
  <c r="K459" i="1"/>
  <c r="K460" i="1"/>
  <c r="K461" i="1"/>
  <c r="K463" i="1"/>
  <c r="K464" i="1"/>
  <c r="K465" i="1"/>
  <c r="K467" i="1"/>
  <c r="K468" i="1"/>
  <c r="K469" i="1"/>
  <c r="K470" i="1"/>
  <c r="K471" i="1"/>
  <c r="K472" i="1"/>
  <c r="K473" i="1"/>
  <c r="K474" i="1"/>
  <c r="K475" i="1"/>
  <c r="K476" i="1"/>
  <c r="K477" i="1"/>
  <c r="K479" i="1"/>
  <c r="K480" i="1"/>
  <c r="K481" i="1"/>
  <c r="K482" i="1"/>
  <c r="K483" i="1"/>
  <c r="K484" i="1"/>
  <c r="K485" i="1"/>
  <c r="K487" i="1"/>
  <c r="K488" i="1"/>
  <c r="K489" i="1"/>
  <c r="K490" i="1"/>
  <c r="K491" i="1"/>
  <c r="K492" i="1"/>
  <c r="K493" i="1"/>
  <c r="K495" i="1"/>
  <c r="K496" i="1"/>
  <c r="K497" i="1"/>
  <c r="K499" i="1"/>
  <c r="K500" i="1"/>
  <c r="K501" i="1"/>
  <c r="K503" i="1"/>
  <c r="K504" i="1"/>
  <c r="K505" i="1"/>
  <c r="K506" i="1"/>
  <c r="K507" i="1"/>
  <c r="K508" i="1"/>
  <c r="K509" i="1"/>
  <c r="K511" i="1"/>
  <c r="K512" i="1"/>
  <c r="K513" i="1"/>
  <c r="K515" i="1"/>
  <c r="K516" i="1"/>
  <c r="K518" i="1"/>
  <c r="K519" i="1"/>
  <c r="K520" i="1"/>
  <c r="K521" i="1"/>
  <c r="K522" i="1"/>
  <c r="K523" i="1"/>
  <c r="K524" i="1"/>
  <c r="K525" i="1"/>
  <c r="K527" i="1"/>
  <c r="K528" i="1"/>
  <c r="K529" i="1"/>
  <c r="K531" i="1"/>
  <c r="K532" i="1"/>
  <c r="K533" i="1"/>
  <c r="K535" i="1"/>
  <c r="K536" i="1"/>
  <c r="K537" i="1"/>
  <c r="K538" i="1"/>
  <c r="K539" i="1"/>
  <c r="K540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72" i="1"/>
  <c r="K573" i="1"/>
  <c r="K575" i="1"/>
  <c r="K576" i="1"/>
  <c r="K577" i="1"/>
  <c r="K579" i="1"/>
  <c r="K580" i="1"/>
  <c r="K581" i="1"/>
  <c r="K582" i="1"/>
  <c r="K583" i="1"/>
  <c r="K584" i="1"/>
  <c r="K585" i="1"/>
  <c r="K586" i="1"/>
  <c r="K587" i="1"/>
  <c r="K588" i="1"/>
  <c r="K589" i="1"/>
  <c r="K591" i="1"/>
  <c r="K592" i="1"/>
  <c r="K593" i="1"/>
  <c r="K595" i="1"/>
  <c r="K596" i="1"/>
  <c r="K597" i="1"/>
  <c r="K598" i="1"/>
  <c r="K599" i="1"/>
  <c r="K600" i="1"/>
  <c r="K601" i="1"/>
  <c r="K602" i="1"/>
  <c r="K603" i="1"/>
  <c r="K604" i="1"/>
  <c r="K605" i="1"/>
  <c r="K607" i="1"/>
  <c r="K608" i="1"/>
  <c r="K609" i="1"/>
  <c r="K611" i="1"/>
  <c r="K612" i="1"/>
  <c r="K613" i="1"/>
  <c r="K615" i="1"/>
  <c r="K616" i="1"/>
  <c r="K617" i="1"/>
  <c r="K618" i="1"/>
  <c r="K619" i="1"/>
  <c r="K620" i="1"/>
  <c r="K623" i="1"/>
  <c r="K624" i="1"/>
  <c r="K625" i="1"/>
  <c r="K627" i="1"/>
  <c r="K628" i="1"/>
  <c r="K629" i="1"/>
  <c r="K630" i="1"/>
  <c r="K631" i="1"/>
  <c r="K632" i="1"/>
  <c r="K633" i="1"/>
  <c r="K634" i="1"/>
  <c r="K635" i="1"/>
  <c r="K636" i="1"/>
  <c r="K637" i="1"/>
  <c r="K639" i="1"/>
  <c r="K640" i="1"/>
  <c r="K641" i="1"/>
  <c r="K643" i="1"/>
  <c r="K644" i="1"/>
  <c r="K645" i="1"/>
  <c r="K646" i="1"/>
  <c r="K647" i="1"/>
  <c r="K648" i="1"/>
  <c r="K649" i="1"/>
  <c r="K650" i="1"/>
  <c r="K651" i="1"/>
  <c r="K652" i="1"/>
  <c r="K653" i="1"/>
  <c r="K655" i="1"/>
  <c r="K656" i="1"/>
  <c r="K657" i="1"/>
  <c r="K658" i="1"/>
  <c r="K659" i="1"/>
  <c r="K660" i="1"/>
  <c r="K661" i="1"/>
  <c r="K663" i="1"/>
  <c r="K664" i="1"/>
  <c r="K665" i="1"/>
  <c r="K666" i="1"/>
  <c r="K667" i="1"/>
  <c r="K668" i="1"/>
  <c r="K669" i="1"/>
  <c r="K671" i="1"/>
  <c r="K672" i="1"/>
  <c r="K673" i="1"/>
  <c r="K675" i="1"/>
  <c r="K676" i="1"/>
  <c r="K677" i="1"/>
  <c r="K678" i="1"/>
  <c r="K679" i="1"/>
  <c r="K680" i="1"/>
  <c r="K681" i="1"/>
  <c r="K682" i="1"/>
  <c r="K683" i="1"/>
  <c r="K684" i="1"/>
  <c r="K685" i="1"/>
  <c r="K687" i="1"/>
  <c r="K688" i="1"/>
  <c r="K689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Q702" i="1" s="1"/>
  <c r="L702" i="1" s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3" i="1"/>
  <c r="K724" i="1"/>
  <c r="K725" i="1"/>
  <c r="K727" i="1"/>
  <c r="K728" i="1"/>
  <c r="K729" i="1"/>
  <c r="K730" i="1"/>
  <c r="K731" i="1"/>
  <c r="K732" i="1"/>
  <c r="K733" i="1"/>
  <c r="K735" i="1"/>
  <c r="K736" i="1"/>
  <c r="K738" i="1"/>
  <c r="K739" i="1"/>
  <c r="K740" i="1"/>
  <c r="K741" i="1"/>
  <c r="K743" i="1"/>
  <c r="K744" i="1"/>
  <c r="K745" i="1"/>
  <c r="K747" i="1"/>
  <c r="K748" i="1"/>
  <c r="K749" i="1"/>
  <c r="K751" i="1"/>
  <c r="K752" i="1"/>
  <c r="K753" i="1"/>
  <c r="K754" i="1"/>
  <c r="K755" i="1"/>
  <c r="K756" i="1"/>
  <c r="K757" i="1"/>
  <c r="K759" i="1"/>
  <c r="K760" i="1"/>
  <c r="K761" i="1"/>
  <c r="K763" i="1"/>
  <c r="K764" i="1"/>
  <c r="K765" i="1"/>
  <c r="K767" i="1"/>
  <c r="K768" i="1"/>
  <c r="K769" i="1"/>
  <c r="K770" i="1"/>
  <c r="K771" i="1"/>
  <c r="K772" i="1"/>
  <c r="K773" i="1"/>
  <c r="K775" i="1"/>
  <c r="K776" i="1"/>
  <c r="K777" i="1"/>
  <c r="K779" i="1"/>
  <c r="K780" i="1"/>
  <c r="K781" i="1"/>
  <c r="K782" i="1"/>
  <c r="K783" i="1"/>
  <c r="K784" i="1"/>
  <c r="K785" i="1"/>
  <c r="K787" i="1"/>
  <c r="K788" i="1"/>
  <c r="K789" i="1"/>
  <c r="K791" i="1"/>
  <c r="K792" i="1"/>
  <c r="K793" i="1"/>
  <c r="K795" i="1"/>
  <c r="K796" i="1"/>
  <c r="K797" i="1"/>
  <c r="K798" i="1"/>
  <c r="K799" i="1"/>
  <c r="K800" i="1"/>
  <c r="K801" i="1"/>
  <c r="K803" i="1"/>
  <c r="K804" i="1"/>
  <c r="K805" i="1"/>
  <c r="K807" i="1"/>
  <c r="K808" i="1"/>
  <c r="K809" i="1"/>
  <c r="K810" i="1"/>
  <c r="K811" i="1"/>
  <c r="K812" i="1"/>
  <c r="K813" i="1"/>
  <c r="K815" i="1"/>
  <c r="K816" i="1"/>
  <c r="K817" i="1"/>
  <c r="K818" i="1"/>
  <c r="K819" i="1"/>
  <c r="K820" i="1"/>
  <c r="K821" i="1"/>
  <c r="K823" i="1"/>
  <c r="K824" i="1"/>
  <c r="K825" i="1"/>
  <c r="K827" i="1"/>
  <c r="K828" i="1"/>
  <c r="K829" i="1"/>
  <c r="K831" i="1"/>
  <c r="K832" i="1"/>
  <c r="K833" i="1"/>
  <c r="K835" i="1"/>
  <c r="K836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1" i="1"/>
  <c r="K852" i="1"/>
  <c r="K853" i="1"/>
  <c r="K855" i="1"/>
  <c r="K856" i="1"/>
  <c r="K857" i="1"/>
  <c r="K859" i="1"/>
  <c r="K860" i="1"/>
  <c r="K861" i="1"/>
  <c r="K863" i="1"/>
  <c r="K864" i="1"/>
  <c r="K865" i="1"/>
  <c r="K866" i="1"/>
  <c r="K867" i="1"/>
  <c r="K868" i="1"/>
  <c r="K869" i="1"/>
  <c r="K871" i="1"/>
  <c r="K872" i="1"/>
  <c r="K873" i="1"/>
  <c r="K875" i="1"/>
  <c r="K876" i="1"/>
  <c r="K877" i="1"/>
  <c r="K879" i="1"/>
  <c r="K880" i="1"/>
  <c r="K881" i="1"/>
  <c r="K882" i="1"/>
  <c r="K883" i="1"/>
  <c r="K884" i="1"/>
  <c r="K885" i="1"/>
  <c r="K887" i="1"/>
  <c r="K888" i="1"/>
  <c r="K889" i="1"/>
  <c r="K891" i="1"/>
  <c r="K892" i="1"/>
  <c r="K893" i="1"/>
  <c r="K895" i="1"/>
  <c r="K896" i="1"/>
  <c r="K897" i="1"/>
  <c r="K899" i="1"/>
  <c r="K900" i="1"/>
  <c r="K901" i="1"/>
  <c r="K903" i="1"/>
  <c r="K904" i="1"/>
  <c r="K905" i="1"/>
  <c r="K907" i="1"/>
  <c r="K908" i="1"/>
  <c r="K909" i="1"/>
  <c r="K910" i="1"/>
  <c r="K911" i="1"/>
  <c r="K912" i="1"/>
  <c r="K913" i="1"/>
  <c r="K915" i="1"/>
  <c r="K916" i="1"/>
  <c r="K917" i="1"/>
  <c r="K919" i="1"/>
  <c r="K920" i="1"/>
  <c r="K921" i="1"/>
  <c r="K923" i="1"/>
  <c r="K924" i="1"/>
  <c r="K925" i="1"/>
  <c r="K926" i="1"/>
  <c r="K927" i="1"/>
  <c r="K928" i="1"/>
  <c r="K929" i="1"/>
  <c r="K931" i="1"/>
  <c r="K932" i="1"/>
  <c r="K933" i="1"/>
  <c r="K935" i="1"/>
  <c r="K936" i="1"/>
  <c r="K937" i="1"/>
  <c r="K938" i="1"/>
  <c r="K939" i="1"/>
  <c r="K940" i="1"/>
  <c r="K941" i="1"/>
  <c r="K943" i="1"/>
  <c r="K944" i="1"/>
  <c r="K945" i="1"/>
  <c r="K947" i="1"/>
  <c r="K948" i="1"/>
  <c r="K949" i="1"/>
  <c r="K951" i="1"/>
  <c r="K952" i="1"/>
  <c r="K953" i="1"/>
  <c r="K954" i="1"/>
  <c r="K955" i="1"/>
  <c r="K956" i="1"/>
  <c r="K957" i="1"/>
  <c r="K959" i="1"/>
  <c r="K960" i="1"/>
  <c r="K961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9" i="1"/>
  <c r="K980" i="1"/>
  <c r="K981" i="1"/>
  <c r="K983" i="1"/>
  <c r="K984" i="1"/>
  <c r="K985" i="1"/>
  <c r="K986" i="1"/>
  <c r="K987" i="1"/>
  <c r="K988" i="1"/>
  <c r="K989" i="1"/>
  <c r="K991" i="1"/>
  <c r="K992" i="1"/>
  <c r="K993" i="1"/>
  <c r="K995" i="1"/>
  <c r="K996" i="1"/>
  <c r="K997" i="1"/>
  <c r="K998" i="1"/>
  <c r="K999" i="1"/>
  <c r="K1000" i="1"/>
  <c r="K1001" i="1"/>
  <c r="K6" i="1"/>
  <c r="K7" i="1"/>
  <c r="K22" i="1"/>
  <c r="K26" i="1"/>
  <c r="K34" i="1"/>
  <c r="K38" i="1"/>
  <c r="K42" i="1"/>
  <c r="K43" i="1"/>
  <c r="K54" i="1"/>
  <c r="K58" i="1"/>
  <c r="K66" i="1"/>
  <c r="K74" i="1"/>
  <c r="K75" i="1"/>
  <c r="K86" i="1"/>
  <c r="K90" i="1"/>
  <c r="K98" i="1"/>
  <c r="K106" i="1"/>
  <c r="K114" i="1"/>
  <c r="K118" i="1"/>
  <c r="K122" i="1"/>
  <c r="K127" i="1"/>
  <c r="K134" i="1"/>
  <c r="K135" i="1"/>
  <c r="K150" i="1"/>
  <c r="K154" i="1"/>
  <c r="K162" i="1"/>
  <c r="K166" i="1"/>
  <c r="K167" i="1"/>
  <c r="K178" i="1"/>
  <c r="K186" i="1"/>
  <c r="K189" i="1"/>
  <c r="K191" i="1"/>
  <c r="K198" i="1"/>
  <c r="K199" i="1"/>
  <c r="K210" i="1"/>
  <c r="K214" i="1"/>
  <c r="K223" i="1"/>
  <c r="K226" i="1"/>
  <c r="K230" i="1"/>
  <c r="K231" i="1"/>
  <c r="K234" i="1"/>
  <c r="K242" i="1"/>
  <c r="K246" i="1"/>
  <c r="K258" i="1"/>
  <c r="K270" i="1"/>
  <c r="K278" i="1"/>
  <c r="K290" i="1"/>
  <c r="K294" i="1"/>
  <c r="K302" i="1"/>
  <c r="K306" i="1"/>
  <c r="K310" i="1"/>
  <c r="K315" i="1"/>
  <c r="K322" i="1"/>
  <c r="K326" i="1"/>
  <c r="K338" i="1"/>
  <c r="K342" i="1"/>
  <c r="K350" i="1"/>
  <c r="K354" i="1"/>
  <c r="K358" i="1"/>
  <c r="K370" i="1"/>
  <c r="K371" i="1"/>
  <c r="K374" i="1"/>
  <c r="K382" i="1"/>
  <c r="K390" i="1"/>
  <c r="K391" i="1"/>
  <c r="K402" i="1"/>
  <c r="K406" i="1"/>
  <c r="K414" i="1"/>
  <c r="K418" i="1"/>
  <c r="K430" i="1"/>
  <c r="K434" i="1"/>
  <c r="K438" i="1"/>
  <c r="K446" i="1"/>
  <c r="K450" i="1"/>
  <c r="K454" i="1"/>
  <c r="K462" i="1"/>
  <c r="K466" i="1"/>
  <c r="K478" i="1"/>
  <c r="K486" i="1"/>
  <c r="K494" i="1"/>
  <c r="K498" i="1"/>
  <c r="K502" i="1"/>
  <c r="K510" i="1"/>
  <c r="K514" i="1"/>
  <c r="K517" i="1"/>
  <c r="K526" i="1"/>
  <c r="K530" i="1"/>
  <c r="K534" i="1"/>
  <c r="K541" i="1"/>
  <c r="K542" i="1"/>
  <c r="K558" i="1"/>
  <c r="K566" i="1"/>
  <c r="K574" i="1"/>
  <c r="K578" i="1"/>
  <c r="K590" i="1"/>
  <c r="K594" i="1"/>
  <c r="K606" i="1"/>
  <c r="K610" i="1"/>
  <c r="K614" i="1"/>
  <c r="K621" i="1"/>
  <c r="K622" i="1"/>
  <c r="K626" i="1"/>
  <c r="K638" i="1"/>
  <c r="K642" i="1"/>
  <c r="K654" i="1"/>
  <c r="K662" i="1"/>
  <c r="K670" i="1"/>
  <c r="K674" i="1"/>
  <c r="K686" i="1"/>
  <c r="K690" i="1"/>
  <c r="K722" i="1"/>
  <c r="K726" i="1"/>
  <c r="K734" i="1"/>
  <c r="K737" i="1"/>
  <c r="K742" i="1"/>
  <c r="K746" i="1"/>
  <c r="K750" i="1"/>
  <c r="K758" i="1"/>
  <c r="K762" i="1"/>
  <c r="K766" i="1"/>
  <c r="K774" i="1"/>
  <c r="K778" i="1"/>
  <c r="K786" i="1"/>
  <c r="K790" i="1"/>
  <c r="K794" i="1"/>
  <c r="K802" i="1"/>
  <c r="K806" i="1"/>
  <c r="K814" i="1"/>
  <c r="K822" i="1"/>
  <c r="K826" i="1"/>
  <c r="K830" i="1"/>
  <c r="K834" i="1"/>
  <c r="K837" i="1"/>
  <c r="K850" i="1"/>
  <c r="K854" i="1"/>
  <c r="K858" i="1"/>
  <c r="K862" i="1"/>
  <c r="K870" i="1"/>
  <c r="K874" i="1"/>
  <c r="K878" i="1"/>
  <c r="K886" i="1"/>
  <c r="K890" i="1"/>
  <c r="K894" i="1"/>
  <c r="K898" i="1"/>
  <c r="K902" i="1"/>
  <c r="K906" i="1"/>
  <c r="K914" i="1"/>
  <c r="K918" i="1"/>
  <c r="K922" i="1"/>
  <c r="K930" i="1"/>
  <c r="K934" i="1"/>
  <c r="K942" i="1"/>
  <c r="K946" i="1"/>
  <c r="K950" i="1"/>
  <c r="K958" i="1"/>
  <c r="K962" i="1"/>
  <c r="K978" i="1"/>
  <c r="K982" i="1"/>
  <c r="K990" i="1"/>
  <c r="K994" i="1"/>
  <c r="Q216" i="1" l="1"/>
  <c r="L216" i="1" s="1"/>
  <c r="Q930" i="1"/>
  <c r="L930" i="1" s="1"/>
  <c r="Q870" i="1"/>
  <c r="L870" i="1" s="1"/>
  <c r="Q778" i="1"/>
  <c r="L778" i="1" s="1"/>
  <c r="Q614" i="1"/>
  <c r="L614" i="1" s="1"/>
  <c r="Q558" i="1"/>
  <c r="L558" i="1" s="1"/>
  <c r="Q486" i="1"/>
  <c r="L486" i="1" s="1"/>
  <c r="Q338" i="1"/>
  <c r="L338" i="1" s="1"/>
  <c r="Q996" i="1"/>
  <c r="L996" i="1" s="1"/>
  <c r="Q698" i="1"/>
  <c r="L698" i="1" s="1"/>
  <c r="Q694" i="1"/>
  <c r="L694" i="1" s="1"/>
  <c r="Q689" i="1"/>
  <c r="L689" i="1" s="1"/>
  <c r="Q684" i="1"/>
  <c r="L684" i="1" s="1"/>
  <c r="Q680" i="1"/>
  <c r="L680" i="1" s="1"/>
  <c r="Q676" i="1"/>
  <c r="L676" i="1" s="1"/>
  <c r="Q666" i="1"/>
  <c r="L666" i="1" s="1"/>
  <c r="Q657" i="1"/>
  <c r="L657" i="1" s="1"/>
  <c r="Q652" i="1"/>
  <c r="L652" i="1" s="1"/>
  <c r="Q648" i="1"/>
  <c r="L648" i="1" s="1"/>
  <c r="Q644" i="1"/>
  <c r="L644" i="1" s="1"/>
  <c r="Q639" i="1"/>
  <c r="L639" i="1" s="1"/>
  <c r="Q634" i="1"/>
  <c r="L634" i="1" s="1"/>
  <c r="Q630" i="1"/>
  <c r="L630" i="1" s="1"/>
  <c r="Q625" i="1"/>
  <c r="L625" i="1" s="1"/>
  <c r="Q619" i="1"/>
  <c r="L619" i="1" s="1"/>
  <c r="Q615" i="1"/>
  <c r="L615" i="1" s="1"/>
  <c r="Q609" i="1"/>
  <c r="L609" i="1" s="1"/>
  <c r="Q604" i="1"/>
  <c r="L604" i="1" s="1"/>
  <c r="Q600" i="1"/>
  <c r="L600" i="1" s="1"/>
  <c r="Q596" i="1"/>
  <c r="L596" i="1" s="1"/>
  <c r="Q591" i="1"/>
  <c r="L591" i="1" s="1"/>
  <c r="Q586" i="1"/>
  <c r="L586" i="1" s="1"/>
  <c r="Q582" i="1"/>
  <c r="L582" i="1" s="1"/>
  <c r="Q577" i="1"/>
  <c r="L577" i="1" s="1"/>
  <c r="Q572" i="1"/>
  <c r="L572" i="1" s="1"/>
  <c r="Q568" i="1"/>
  <c r="L568" i="1" s="1"/>
  <c r="Q563" i="1"/>
  <c r="L563" i="1" s="1"/>
  <c r="Q559" i="1"/>
  <c r="L559" i="1" s="1"/>
  <c r="Q546" i="1"/>
  <c r="L546" i="1" s="1"/>
  <c r="Q540" i="1"/>
  <c r="L540" i="1" s="1"/>
  <c r="Q536" i="1"/>
  <c r="L536" i="1" s="1"/>
  <c r="Q531" i="1"/>
  <c r="L531" i="1" s="1"/>
  <c r="Q525" i="1"/>
  <c r="L525" i="1" s="1"/>
  <c r="Q521" i="1"/>
  <c r="L521" i="1" s="1"/>
  <c r="Q516" i="1"/>
  <c r="L516" i="1" s="1"/>
  <c r="Q511" i="1"/>
  <c r="L511" i="1" s="1"/>
  <c r="Q506" i="1"/>
  <c r="L506" i="1" s="1"/>
  <c r="Q501" i="1"/>
  <c r="L501" i="1" s="1"/>
  <c r="Q496" i="1"/>
  <c r="L496" i="1" s="1"/>
  <c r="Q491" i="1"/>
  <c r="L491" i="1" s="1"/>
  <c r="Q487" i="1"/>
  <c r="L487" i="1" s="1"/>
  <c r="Q482" i="1"/>
  <c r="L482" i="1" s="1"/>
  <c r="Q477" i="1"/>
  <c r="L477" i="1" s="1"/>
  <c r="Q473" i="1"/>
  <c r="L473" i="1" s="1"/>
  <c r="Q469" i="1"/>
  <c r="L469" i="1" s="1"/>
  <c r="Q464" i="1"/>
  <c r="L464" i="1" s="1"/>
  <c r="Q459" i="1"/>
  <c r="L459" i="1" s="1"/>
  <c r="Q455" i="1"/>
  <c r="L455" i="1" s="1"/>
  <c r="Q449" i="1"/>
  <c r="L449" i="1" s="1"/>
  <c r="Q444" i="1"/>
  <c r="L444" i="1" s="1"/>
  <c r="Q440" i="1"/>
  <c r="L440" i="1" s="1"/>
  <c r="Q435" i="1"/>
  <c r="L435" i="1" s="1"/>
  <c r="Q429" i="1"/>
  <c r="L429" i="1" s="1"/>
  <c r="Q425" i="1"/>
  <c r="L425" i="1" s="1"/>
  <c r="Q421" i="1"/>
  <c r="L421" i="1" s="1"/>
  <c r="Q416" i="1"/>
  <c r="L416" i="1" s="1"/>
  <c r="Q411" i="1"/>
  <c r="L411" i="1" s="1"/>
  <c r="Q407" i="1"/>
  <c r="L407" i="1" s="1"/>
  <c r="Q401" i="1"/>
  <c r="L401" i="1" s="1"/>
  <c r="Q397" i="1"/>
  <c r="L397" i="1" s="1"/>
  <c r="Q393" i="1"/>
  <c r="L393" i="1" s="1"/>
  <c r="Q387" i="1"/>
  <c r="L387" i="1" s="1"/>
  <c r="Q383" i="1"/>
  <c r="L383" i="1" s="1"/>
  <c r="Q378" i="1"/>
  <c r="L378" i="1" s="1"/>
  <c r="Q373" i="1"/>
  <c r="L373" i="1" s="1"/>
  <c r="Q367" i="1"/>
  <c r="L367" i="1" s="1"/>
  <c r="Q363" i="1"/>
  <c r="L363" i="1" s="1"/>
  <c r="Q359" i="1"/>
  <c r="L359" i="1" s="1"/>
  <c r="Q353" i="1"/>
  <c r="L353" i="1" s="1"/>
  <c r="Q348" i="1"/>
  <c r="L348" i="1" s="1"/>
  <c r="Q344" i="1"/>
  <c r="L344" i="1" s="1"/>
  <c r="Q339" i="1"/>
  <c r="L339" i="1" s="1"/>
  <c r="Q334" i="1"/>
  <c r="L334" i="1" s="1"/>
  <c r="Q330" i="1"/>
  <c r="L330" i="1" s="1"/>
  <c r="Q325" i="1"/>
  <c r="L325" i="1" s="1"/>
  <c r="Q320" i="1"/>
  <c r="L320" i="1" s="1"/>
  <c r="Q316" i="1"/>
  <c r="L316" i="1" s="1"/>
  <c r="Q311" i="1"/>
  <c r="L311" i="1" s="1"/>
  <c r="Q305" i="1"/>
  <c r="L305" i="1" s="1"/>
  <c r="Q300" i="1"/>
  <c r="L300" i="1" s="1"/>
  <c r="Q296" i="1"/>
  <c r="L296" i="1" s="1"/>
  <c r="Q291" i="1"/>
  <c r="L291" i="1" s="1"/>
  <c r="Q286" i="1"/>
  <c r="L286" i="1" s="1"/>
  <c r="Q282" i="1"/>
  <c r="L282" i="1" s="1"/>
  <c r="Q277" i="1"/>
  <c r="L277" i="1" s="1"/>
  <c r="Q273" i="1"/>
  <c r="L273" i="1" s="1"/>
  <c r="Q268" i="1"/>
  <c r="L268" i="1" s="1"/>
  <c r="Q264" i="1"/>
  <c r="L264" i="1" s="1"/>
  <c r="Q260" i="1"/>
  <c r="L260" i="1" s="1"/>
  <c r="Q255" i="1"/>
  <c r="L255" i="1" s="1"/>
  <c r="Q251" i="1"/>
  <c r="L251" i="1" s="1"/>
  <c r="Q247" i="1"/>
  <c r="L247" i="1" s="1"/>
  <c r="Q241" i="1"/>
  <c r="L241" i="1" s="1"/>
  <c r="Q237" i="1"/>
  <c r="L237" i="1" s="1"/>
  <c r="Q232" i="1"/>
  <c r="L232" i="1" s="1"/>
  <c r="Q225" i="1"/>
  <c r="L225" i="1" s="1"/>
  <c r="Q220" i="1"/>
  <c r="L220" i="1" s="1"/>
  <c r="Q202" i="1"/>
  <c r="L202" i="1" s="1"/>
  <c r="Q950" i="1"/>
  <c r="L950" i="1" s="1"/>
  <c r="Q890" i="1"/>
  <c r="L890" i="1" s="1"/>
  <c r="Q826" i="1"/>
  <c r="L826" i="1" s="1"/>
  <c r="Q737" i="1"/>
  <c r="L737" i="1" s="1"/>
  <c r="Q638" i="1"/>
  <c r="L638" i="1" s="1"/>
  <c r="Q530" i="1"/>
  <c r="L530" i="1" s="1"/>
  <c r="Q454" i="1"/>
  <c r="L454" i="1" s="1"/>
  <c r="Q382" i="1"/>
  <c r="L382" i="1" s="1"/>
  <c r="Q310" i="1"/>
  <c r="L310" i="1" s="1"/>
  <c r="Q246" i="1"/>
  <c r="L246" i="1" s="1"/>
  <c r="Q189" i="1"/>
  <c r="L189" i="1" s="1"/>
  <c r="Q118" i="1"/>
  <c r="L118" i="1" s="1"/>
  <c r="Q66" i="1"/>
  <c r="L66" i="1" s="1"/>
  <c r="Q22" i="1"/>
  <c r="L22" i="1" s="1"/>
  <c r="Q991" i="1"/>
  <c r="L991" i="1" s="1"/>
  <c r="Q981" i="1"/>
  <c r="L981" i="1" s="1"/>
  <c r="Q972" i="1"/>
  <c r="L972" i="1" s="1"/>
  <c r="Q959" i="1"/>
  <c r="L959" i="1" s="1"/>
  <c r="Q949" i="1"/>
  <c r="L949" i="1" s="1"/>
  <c r="Q939" i="1"/>
  <c r="L939" i="1" s="1"/>
  <c r="Q925" i="1"/>
  <c r="L925" i="1" s="1"/>
  <c r="Q910" i="1"/>
  <c r="L910" i="1" s="1"/>
  <c r="Q900" i="1"/>
  <c r="L900" i="1" s="1"/>
  <c r="Q889" i="1"/>
  <c r="L889" i="1" s="1"/>
  <c r="Q880" i="1"/>
  <c r="L880" i="1" s="1"/>
  <c r="Q869" i="1"/>
  <c r="L869" i="1" s="1"/>
  <c r="Q860" i="1"/>
  <c r="L860" i="1" s="1"/>
  <c r="Q849" i="1"/>
  <c r="L849" i="1" s="1"/>
  <c r="Q841" i="1"/>
  <c r="L841" i="1" s="1"/>
  <c r="Q831" i="1"/>
  <c r="L831" i="1" s="1"/>
  <c r="Q820" i="1"/>
  <c r="L820" i="1" s="1"/>
  <c r="Q811" i="1"/>
  <c r="L811" i="1" s="1"/>
  <c r="Q801" i="1"/>
  <c r="L801" i="1" s="1"/>
  <c r="Q792" i="1"/>
  <c r="L792" i="1" s="1"/>
  <c r="Q782" i="1"/>
  <c r="L782" i="1" s="1"/>
  <c r="Q772" i="1"/>
  <c r="L772" i="1" s="1"/>
  <c r="Q763" i="1"/>
  <c r="L763" i="1" s="1"/>
  <c r="Q753" i="1"/>
  <c r="L753" i="1" s="1"/>
  <c r="Q743" i="1"/>
  <c r="L743" i="1" s="1"/>
  <c r="Q732" i="1"/>
  <c r="L732" i="1" s="1"/>
  <c r="Q723" i="1"/>
  <c r="L723" i="1" s="1"/>
  <c r="Q718" i="1"/>
  <c r="L718" i="1" s="1"/>
  <c r="Q710" i="1"/>
  <c r="L710" i="1" s="1"/>
  <c r="Q671" i="1"/>
  <c r="L671" i="1" s="1"/>
  <c r="Q554" i="1"/>
  <c r="L554" i="1" s="1"/>
  <c r="Q206" i="1"/>
  <c r="L206" i="1" s="1"/>
  <c r="Q982" i="1"/>
  <c r="L982" i="1" s="1"/>
  <c r="Q906" i="1"/>
  <c r="L906" i="1" s="1"/>
  <c r="Q850" i="1"/>
  <c r="L850" i="1" s="1"/>
  <c r="Q802" i="1"/>
  <c r="L802" i="1" s="1"/>
  <c r="Q758" i="1"/>
  <c r="L758" i="1" s="1"/>
  <c r="Q670" i="1"/>
  <c r="L670" i="1" s="1"/>
  <c r="Q590" i="1"/>
  <c r="L590" i="1" s="1"/>
  <c r="Q510" i="1"/>
  <c r="L510" i="1" s="1"/>
  <c r="Q434" i="1"/>
  <c r="L434" i="1" s="1"/>
  <c r="Q406" i="1"/>
  <c r="L406" i="1" s="1"/>
  <c r="Q358" i="1"/>
  <c r="L358" i="1" s="1"/>
  <c r="Q290" i="1"/>
  <c r="L290" i="1" s="1"/>
  <c r="Q230" i="1"/>
  <c r="L230" i="1" s="1"/>
  <c r="Q210" i="1"/>
  <c r="L210" i="1" s="1"/>
  <c r="Q166" i="1"/>
  <c r="L166" i="1" s="1"/>
  <c r="Q135" i="1"/>
  <c r="L135" i="1" s="1"/>
  <c r="Q90" i="1"/>
  <c r="L90" i="1" s="1"/>
  <c r="Q42" i="1"/>
  <c r="L42" i="1" s="1"/>
  <c r="Q1000" i="1"/>
  <c r="L1000" i="1" s="1"/>
  <c r="Q986" i="1"/>
  <c r="L986" i="1" s="1"/>
  <c r="Q976" i="1"/>
  <c r="L976" i="1" s="1"/>
  <c r="Q968" i="1"/>
  <c r="L968" i="1" s="1"/>
  <c r="Q964" i="1"/>
  <c r="L964" i="1" s="1"/>
  <c r="Q954" i="1"/>
  <c r="L954" i="1" s="1"/>
  <c r="Q944" i="1"/>
  <c r="L944" i="1" s="1"/>
  <c r="Q935" i="1"/>
  <c r="L935" i="1" s="1"/>
  <c r="Q929" i="1"/>
  <c r="L929" i="1" s="1"/>
  <c r="Q920" i="1"/>
  <c r="L920" i="1" s="1"/>
  <c r="Q915" i="1"/>
  <c r="L915" i="1" s="1"/>
  <c r="Q905" i="1"/>
  <c r="L905" i="1" s="1"/>
  <c r="Q895" i="1"/>
  <c r="L895" i="1" s="1"/>
  <c r="Q884" i="1"/>
  <c r="L884" i="1" s="1"/>
  <c r="Q875" i="1"/>
  <c r="L875" i="1" s="1"/>
  <c r="Q865" i="1"/>
  <c r="L865" i="1" s="1"/>
  <c r="Q855" i="1"/>
  <c r="L855" i="1" s="1"/>
  <c r="Q845" i="1"/>
  <c r="L845" i="1" s="1"/>
  <c r="Q836" i="1"/>
  <c r="L836" i="1" s="1"/>
  <c r="Q825" i="1"/>
  <c r="L825" i="1" s="1"/>
  <c r="Q816" i="1"/>
  <c r="L816" i="1" s="1"/>
  <c r="Q807" i="1"/>
  <c r="L807" i="1" s="1"/>
  <c r="Q797" i="1"/>
  <c r="L797" i="1" s="1"/>
  <c r="Q787" i="1"/>
  <c r="L787" i="1" s="1"/>
  <c r="Q777" i="1"/>
  <c r="L777" i="1" s="1"/>
  <c r="Q768" i="1"/>
  <c r="L768" i="1" s="1"/>
  <c r="Q757" i="1"/>
  <c r="L757" i="1" s="1"/>
  <c r="Q748" i="1"/>
  <c r="L748" i="1" s="1"/>
  <c r="Q738" i="1"/>
  <c r="L738" i="1" s="1"/>
  <c r="Q728" i="1"/>
  <c r="L728" i="1" s="1"/>
  <c r="Q714" i="1"/>
  <c r="L714" i="1" s="1"/>
  <c r="Q706" i="1"/>
  <c r="L706" i="1" s="1"/>
  <c r="Q661" i="1"/>
  <c r="L661" i="1" s="1"/>
  <c r="Q550" i="1"/>
  <c r="L550" i="1" s="1"/>
  <c r="Q211" i="1"/>
  <c r="L211" i="1" s="1"/>
  <c r="Q181" i="1"/>
  <c r="L181" i="1" s="1"/>
  <c r="Q168" i="1"/>
  <c r="L168" i="1" s="1"/>
  <c r="Q152" i="1"/>
  <c r="L152" i="1" s="1"/>
  <c r="Q139" i="1"/>
  <c r="L139" i="1" s="1"/>
  <c r="Q124" i="1"/>
  <c r="L124" i="1" s="1"/>
  <c r="Q109" i="1"/>
  <c r="L109" i="1" s="1"/>
  <c r="Q95" i="1"/>
  <c r="L95" i="1" s="1"/>
  <c r="Q81" i="1"/>
  <c r="L81" i="1" s="1"/>
  <c r="Q67" i="1"/>
  <c r="L67" i="1" s="1"/>
  <c r="Q48" i="1"/>
  <c r="L48" i="1" s="1"/>
  <c r="Q18" i="1"/>
  <c r="L18" i="1" s="1"/>
  <c r="Q978" i="1"/>
  <c r="L978" i="1" s="1"/>
  <c r="Q902" i="1"/>
  <c r="L902" i="1" s="1"/>
  <c r="Q837" i="1"/>
  <c r="L837" i="1" s="1"/>
  <c r="Q822" i="1"/>
  <c r="L822" i="1" s="1"/>
  <c r="Q750" i="1"/>
  <c r="L750" i="1" s="1"/>
  <c r="Q734" i="1"/>
  <c r="L734" i="1" s="1"/>
  <c r="Q690" i="1"/>
  <c r="L690" i="1" s="1"/>
  <c r="Q662" i="1"/>
  <c r="L662" i="1" s="1"/>
  <c r="Q626" i="1"/>
  <c r="L626" i="1" s="1"/>
  <c r="Q610" i="1"/>
  <c r="L610" i="1" s="1"/>
  <c r="Q578" i="1"/>
  <c r="L578" i="1" s="1"/>
  <c r="Q542" i="1"/>
  <c r="L542" i="1" s="1"/>
  <c r="Q526" i="1"/>
  <c r="L526" i="1" s="1"/>
  <c r="Q502" i="1"/>
  <c r="L502" i="1" s="1"/>
  <c r="Q478" i="1"/>
  <c r="L478" i="1" s="1"/>
  <c r="Q450" i="1"/>
  <c r="L450" i="1" s="1"/>
  <c r="Q430" i="1"/>
  <c r="L430" i="1" s="1"/>
  <c r="Q402" i="1"/>
  <c r="L402" i="1" s="1"/>
  <c r="Q374" i="1"/>
  <c r="L374" i="1" s="1"/>
  <c r="Q354" i="1"/>
  <c r="L354" i="1" s="1"/>
  <c r="Q326" i="1"/>
  <c r="L326" i="1" s="1"/>
  <c r="Q306" i="1"/>
  <c r="L306" i="1" s="1"/>
  <c r="Q278" i="1"/>
  <c r="L278" i="1" s="1"/>
  <c r="Q242" i="1"/>
  <c r="L242" i="1" s="1"/>
  <c r="Q226" i="1"/>
  <c r="L226" i="1" s="1"/>
  <c r="Q199" i="1"/>
  <c r="L199" i="1" s="1"/>
  <c r="Q186" i="1"/>
  <c r="L186" i="1" s="1"/>
  <c r="Q162" i="1"/>
  <c r="L162" i="1" s="1"/>
  <c r="Q134" i="1"/>
  <c r="L134" i="1" s="1"/>
  <c r="Q114" i="1"/>
  <c r="L114" i="1" s="1"/>
  <c r="Q86" i="1"/>
  <c r="L86" i="1" s="1"/>
  <c r="Q58" i="1"/>
  <c r="L58" i="1" s="1"/>
  <c r="Q38" i="1"/>
  <c r="L38" i="1" s="1"/>
  <c r="Q7" i="1"/>
  <c r="L7" i="1" s="1"/>
  <c r="Q999" i="1"/>
  <c r="L999" i="1" s="1"/>
  <c r="Q995" i="1"/>
  <c r="L995" i="1" s="1"/>
  <c r="Q989" i="1"/>
  <c r="L989" i="1" s="1"/>
  <c r="Q985" i="1"/>
  <c r="L985" i="1" s="1"/>
  <c r="Q980" i="1"/>
  <c r="L980" i="1" s="1"/>
  <c r="Q975" i="1"/>
  <c r="L975" i="1" s="1"/>
  <c r="Q971" i="1"/>
  <c r="L971" i="1" s="1"/>
  <c r="Q967" i="1"/>
  <c r="L967" i="1" s="1"/>
  <c r="Q963" i="1"/>
  <c r="L963" i="1" s="1"/>
  <c r="Q957" i="1"/>
  <c r="L957" i="1" s="1"/>
  <c r="Q953" i="1"/>
  <c r="L953" i="1" s="1"/>
  <c r="Q948" i="1"/>
  <c r="L948" i="1" s="1"/>
  <c r="Q943" i="1"/>
  <c r="L943" i="1" s="1"/>
  <c r="Q938" i="1"/>
  <c r="L938" i="1" s="1"/>
  <c r="Q933" i="1"/>
  <c r="L933" i="1" s="1"/>
  <c r="Q928" i="1"/>
  <c r="L928" i="1" s="1"/>
  <c r="Q924" i="1"/>
  <c r="L924" i="1" s="1"/>
  <c r="Q919" i="1"/>
  <c r="L919" i="1" s="1"/>
  <c r="Q913" i="1"/>
  <c r="L913" i="1" s="1"/>
  <c r="Q909" i="1"/>
  <c r="L909" i="1" s="1"/>
  <c r="Q904" i="1"/>
  <c r="L904" i="1" s="1"/>
  <c r="Q899" i="1"/>
  <c r="L899" i="1" s="1"/>
  <c r="Q893" i="1"/>
  <c r="L893" i="1" s="1"/>
  <c r="Q888" i="1"/>
  <c r="L888" i="1" s="1"/>
  <c r="Q883" i="1"/>
  <c r="L883" i="1" s="1"/>
  <c r="Q879" i="1"/>
  <c r="L879" i="1" s="1"/>
  <c r="Q873" i="1"/>
  <c r="L873" i="1" s="1"/>
  <c r="Q868" i="1"/>
  <c r="L868" i="1" s="1"/>
  <c r="Q864" i="1"/>
  <c r="L864" i="1" s="1"/>
  <c r="Q859" i="1"/>
  <c r="L859" i="1" s="1"/>
  <c r="L853" i="1"/>
  <c r="Q853" i="1"/>
  <c r="Q848" i="1"/>
  <c r="L848" i="1" s="1"/>
  <c r="Q844" i="1"/>
  <c r="L844" i="1" s="1"/>
  <c r="Q840" i="1"/>
  <c r="L840" i="1" s="1"/>
  <c r="Q835" i="1"/>
  <c r="L835" i="1" s="1"/>
  <c r="Q829" i="1"/>
  <c r="L829" i="1" s="1"/>
  <c r="Q824" i="1"/>
  <c r="L824" i="1" s="1"/>
  <c r="Q819" i="1"/>
  <c r="L819" i="1" s="1"/>
  <c r="Q815" i="1"/>
  <c r="L815" i="1" s="1"/>
  <c r="Q810" i="1"/>
  <c r="L810" i="1" s="1"/>
  <c r="Q805" i="1"/>
  <c r="L805" i="1" s="1"/>
  <c r="Q800" i="1"/>
  <c r="L800" i="1" s="1"/>
  <c r="Q796" i="1"/>
  <c r="L796" i="1" s="1"/>
  <c r="Q791" i="1"/>
  <c r="L791" i="1" s="1"/>
  <c r="Q785" i="1"/>
  <c r="L785" i="1" s="1"/>
  <c r="Q781" i="1"/>
  <c r="L781" i="1" s="1"/>
  <c r="Q776" i="1"/>
  <c r="L776" i="1" s="1"/>
  <c r="Q771" i="1"/>
  <c r="L771" i="1" s="1"/>
  <c r="Q767" i="1"/>
  <c r="L767" i="1" s="1"/>
  <c r="Q761" i="1"/>
  <c r="L761" i="1" s="1"/>
  <c r="Q756" i="1"/>
  <c r="L756" i="1" s="1"/>
  <c r="Q752" i="1"/>
  <c r="L752" i="1" s="1"/>
  <c r="Q747" i="1"/>
  <c r="L747" i="1" s="1"/>
  <c r="Q741" i="1"/>
  <c r="L741" i="1" s="1"/>
  <c r="Q736" i="1"/>
  <c r="L736" i="1" s="1"/>
  <c r="Q731" i="1"/>
  <c r="L731" i="1" s="1"/>
  <c r="Q727" i="1"/>
  <c r="L727" i="1" s="1"/>
  <c r="Q721" i="1"/>
  <c r="L721" i="1" s="1"/>
  <c r="Q717" i="1"/>
  <c r="L717" i="1" s="1"/>
  <c r="Q713" i="1"/>
  <c r="L713" i="1" s="1"/>
  <c r="Q709" i="1"/>
  <c r="L709" i="1" s="1"/>
  <c r="Q705" i="1"/>
  <c r="L705" i="1" s="1"/>
  <c r="Q701" i="1"/>
  <c r="L701" i="1" s="1"/>
  <c r="Q697" i="1"/>
  <c r="L697" i="1" s="1"/>
  <c r="Q693" i="1"/>
  <c r="L693" i="1" s="1"/>
  <c r="Q688" i="1"/>
  <c r="L688" i="1" s="1"/>
  <c r="Q683" i="1"/>
  <c r="L683" i="1" s="1"/>
  <c r="Q679" i="1"/>
  <c r="L679" i="1" s="1"/>
  <c r="Q675" i="1"/>
  <c r="L675" i="1" s="1"/>
  <c r="Q669" i="1"/>
  <c r="L669" i="1" s="1"/>
  <c r="Q665" i="1"/>
  <c r="L665" i="1" s="1"/>
  <c r="Q660" i="1"/>
  <c r="L660" i="1" s="1"/>
  <c r="Q656" i="1"/>
  <c r="L656" i="1" s="1"/>
  <c r="Q651" i="1"/>
  <c r="L651" i="1" s="1"/>
  <c r="Q647" i="1"/>
  <c r="L647" i="1" s="1"/>
  <c r="Q643" i="1"/>
  <c r="L643" i="1" s="1"/>
  <c r="Q637" i="1"/>
  <c r="L637" i="1" s="1"/>
  <c r="Q633" i="1"/>
  <c r="L633" i="1" s="1"/>
  <c r="Q629" i="1"/>
  <c r="L629" i="1" s="1"/>
  <c r="Q624" i="1"/>
  <c r="L624" i="1" s="1"/>
  <c r="Q618" i="1"/>
  <c r="L618" i="1" s="1"/>
  <c r="Q613" i="1"/>
  <c r="L613" i="1" s="1"/>
  <c r="Q608" i="1"/>
  <c r="L608" i="1" s="1"/>
  <c r="Q603" i="1"/>
  <c r="L603" i="1" s="1"/>
  <c r="Q599" i="1"/>
  <c r="L599" i="1" s="1"/>
  <c r="Q595" i="1"/>
  <c r="L595" i="1" s="1"/>
  <c r="Q589" i="1"/>
  <c r="L589" i="1" s="1"/>
  <c r="Q585" i="1"/>
  <c r="L585" i="1" s="1"/>
  <c r="Q581" i="1"/>
  <c r="L581" i="1" s="1"/>
  <c r="Q576" i="1"/>
  <c r="L576" i="1" s="1"/>
  <c r="Q571" i="1"/>
  <c r="L571" i="1" s="1"/>
  <c r="Q567" i="1"/>
  <c r="L567" i="1" s="1"/>
  <c r="Q562" i="1"/>
  <c r="L562" i="1" s="1"/>
  <c r="Q557" i="1"/>
  <c r="L557" i="1" s="1"/>
  <c r="Q553" i="1"/>
  <c r="L553" i="1" s="1"/>
  <c r="Q549" i="1"/>
  <c r="L549" i="1" s="1"/>
  <c r="Q545" i="1"/>
  <c r="L545" i="1" s="1"/>
  <c r="Q539" i="1"/>
  <c r="L539" i="1" s="1"/>
  <c r="Q535" i="1"/>
  <c r="L535" i="1" s="1"/>
  <c r="Q529" i="1"/>
  <c r="L529" i="1" s="1"/>
  <c r="Q524" i="1"/>
  <c r="L524" i="1" s="1"/>
  <c r="Q520" i="1"/>
  <c r="L520" i="1" s="1"/>
  <c r="Q515" i="1"/>
  <c r="L515" i="1" s="1"/>
  <c r="Q509" i="1"/>
  <c r="L509" i="1" s="1"/>
  <c r="Q505" i="1"/>
  <c r="L505" i="1" s="1"/>
  <c r="Q500" i="1"/>
  <c r="L500" i="1" s="1"/>
  <c r="Q495" i="1"/>
  <c r="L495" i="1" s="1"/>
  <c r="Q490" i="1"/>
  <c r="L490" i="1" s="1"/>
  <c r="Q485" i="1"/>
  <c r="L485" i="1" s="1"/>
  <c r="Q481" i="1"/>
  <c r="L481" i="1" s="1"/>
  <c r="Q476" i="1"/>
  <c r="L476" i="1" s="1"/>
  <c r="Q472" i="1"/>
  <c r="L472" i="1" s="1"/>
  <c r="Q468" i="1"/>
  <c r="L468" i="1" s="1"/>
  <c r="Q463" i="1"/>
  <c r="L463" i="1" s="1"/>
  <c r="Q458" i="1"/>
  <c r="L458" i="1" s="1"/>
  <c r="Q453" i="1"/>
  <c r="L453" i="1" s="1"/>
  <c r="Q448" i="1"/>
  <c r="L448" i="1" s="1"/>
  <c r="Q443" i="1"/>
  <c r="L443" i="1" s="1"/>
  <c r="Q439" i="1"/>
  <c r="L439" i="1" s="1"/>
  <c r="Q433" i="1"/>
  <c r="L433" i="1" s="1"/>
  <c r="Q428" i="1"/>
  <c r="L428" i="1" s="1"/>
  <c r="Q424" i="1"/>
  <c r="L424" i="1" s="1"/>
  <c r="Q420" i="1"/>
  <c r="L420" i="1" s="1"/>
  <c r="Q415" i="1"/>
  <c r="L415" i="1" s="1"/>
  <c r="Q410" i="1"/>
  <c r="L410" i="1" s="1"/>
  <c r="Q405" i="1"/>
  <c r="L405" i="1" s="1"/>
  <c r="Q400" i="1"/>
  <c r="L400" i="1" s="1"/>
  <c r="Q396" i="1"/>
  <c r="L396" i="1" s="1"/>
  <c r="Q392" i="1"/>
  <c r="L392" i="1" s="1"/>
  <c r="Q386" i="1"/>
  <c r="L386" i="1" s="1"/>
  <c r="Q381" i="1"/>
  <c r="L381" i="1" s="1"/>
  <c r="Q377" i="1"/>
  <c r="L377" i="1" s="1"/>
  <c r="Q372" i="1"/>
  <c r="L372" i="1" s="1"/>
  <c r="Q366" i="1"/>
  <c r="L366" i="1" s="1"/>
  <c r="Q362" i="1"/>
  <c r="L362" i="1" s="1"/>
  <c r="Q357" i="1"/>
  <c r="L357" i="1" s="1"/>
  <c r="Q352" i="1"/>
  <c r="L352" i="1" s="1"/>
  <c r="Q347" i="1"/>
  <c r="L347" i="1" s="1"/>
  <c r="Q343" i="1"/>
  <c r="L343" i="1" s="1"/>
  <c r="Q337" i="1"/>
  <c r="L337" i="1" s="1"/>
  <c r="Q333" i="1"/>
  <c r="L333" i="1" s="1"/>
  <c r="Q329" i="1"/>
  <c r="L329" i="1" s="1"/>
  <c r="Q324" i="1"/>
  <c r="L324" i="1" s="1"/>
  <c r="Q319" i="1"/>
  <c r="L319" i="1" s="1"/>
  <c r="Q314" i="1"/>
  <c r="L314" i="1" s="1"/>
  <c r="Q309" i="1"/>
  <c r="L309" i="1" s="1"/>
  <c r="Q304" i="1"/>
  <c r="L304" i="1" s="1"/>
  <c r="Q299" i="1"/>
  <c r="L299" i="1" s="1"/>
  <c r="Q295" i="1"/>
  <c r="L295" i="1" s="1"/>
  <c r="Q289" i="1"/>
  <c r="L289" i="1" s="1"/>
  <c r="Q285" i="1"/>
  <c r="L285" i="1" s="1"/>
  <c r="Q281" i="1"/>
  <c r="L281" i="1" s="1"/>
  <c r="Q276" i="1"/>
  <c r="L276" i="1" s="1"/>
  <c r="Q272" i="1"/>
  <c r="L272" i="1" s="1"/>
  <c r="Q267" i="1"/>
  <c r="L267" i="1" s="1"/>
  <c r="Q263" i="1"/>
  <c r="L263" i="1" s="1"/>
  <c r="Q259" i="1"/>
  <c r="L259" i="1" s="1"/>
  <c r="Q254" i="1"/>
  <c r="L254" i="1" s="1"/>
  <c r="Q250" i="1"/>
  <c r="L250" i="1" s="1"/>
  <c r="Q245" i="1"/>
  <c r="L245" i="1" s="1"/>
  <c r="Q240" i="1"/>
  <c r="L240" i="1" s="1"/>
  <c r="Q236" i="1"/>
  <c r="L236" i="1" s="1"/>
  <c r="Q229" i="1"/>
  <c r="L229" i="1" s="1"/>
  <c r="Q224" i="1"/>
  <c r="L224" i="1" s="1"/>
  <c r="Q219" i="1"/>
  <c r="L219" i="1" s="1"/>
  <c r="Q215" i="1"/>
  <c r="L215" i="1" s="1"/>
  <c r="Q209" i="1"/>
  <c r="L209" i="1" s="1"/>
  <c r="Q205" i="1"/>
  <c r="L205" i="1" s="1"/>
  <c r="Q201" i="1"/>
  <c r="L201" i="1" s="1"/>
  <c r="Q195" i="1"/>
  <c r="L195" i="1" s="1"/>
  <c r="Q190" i="1"/>
  <c r="L190" i="1" s="1"/>
  <c r="Q184" i="1"/>
  <c r="L184" i="1" s="1"/>
  <c r="Q180" i="1"/>
  <c r="L180" i="1" s="1"/>
  <c r="Q175" i="1"/>
  <c r="L175" i="1" s="1"/>
  <c r="Q171" i="1"/>
  <c r="L171" i="1" s="1"/>
  <c r="Q165" i="1"/>
  <c r="L165" i="1" s="1"/>
  <c r="Q160" i="1"/>
  <c r="L160" i="1" s="1"/>
  <c r="Q156" i="1"/>
  <c r="L156" i="1" s="1"/>
  <c r="Q151" i="1"/>
  <c r="L151" i="1" s="1"/>
  <c r="Q146" i="1"/>
  <c r="L146" i="1" s="1"/>
  <c r="Q142" i="1"/>
  <c r="L142" i="1" s="1"/>
  <c r="Q138" i="1"/>
  <c r="L138" i="1" s="1"/>
  <c r="Q132" i="1"/>
  <c r="L132" i="1" s="1"/>
  <c r="Q128" i="1"/>
  <c r="L128" i="1" s="1"/>
  <c r="Q123" i="1"/>
  <c r="L123" i="1" s="1"/>
  <c r="Q117" i="1"/>
  <c r="L117" i="1" s="1"/>
  <c r="Q112" i="1"/>
  <c r="L112" i="1" s="1"/>
  <c r="Q108" i="1"/>
  <c r="L108" i="1" s="1"/>
  <c r="Q103" i="1"/>
  <c r="L103" i="1" s="1"/>
  <c r="Q99" i="1"/>
  <c r="L99" i="1" s="1"/>
  <c r="Q94" i="1"/>
  <c r="L94" i="1" s="1"/>
  <c r="Q89" i="1"/>
  <c r="L89" i="1" s="1"/>
  <c r="Q84" i="1"/>
  <c r="L84" i="1" s="1"/>
  <c r="Q80" i="1"/>
  <c r="L80" i="1" s="1"/>
  <c r="Q76" i="1"/>
  <c r="L76" i="1" s="1"/>
  <c r="Q70" i="1"/>
  <c r="L70" i="1" s="1"/>
  <c r="Q65" i="1"/>
  <c r="L65" i="1" s="1"/>
  <c r="Q61" i="1"/>
  <c r="L61" i="1" s="1"/>
  <c r="Q56" i="1"/>
  <c r="L56" i="1" s="1"/>
  <c r="Q51" i="1"/>
  <c r="L51" i="1" s="1"/>
  <c r="Q47" i="1"/>
  <c r="L47" i="1" s="1"/>
  <c r="Q41" i="1"/>
  <c r="L41" i="1" s="1"/>
  <c r="Q36" i="1"/>
  <c r="L36" i="1" s="1"/>
  <c r="Q31" i="1"/>
  <c r="L31" i="1" s="1"/>
  <c r="Q27" i="1"/>
  <c r="L27" i="1" s="1"/>
  <c r="Q21" i="1"/>
  <c r="L21" i="1" s="1"/>
  <c r="Q17" i="1"/>
  <c r="L17" i="1" s="1"/>
  <c r="Q13" i="1"/>
  <c r="L13" i="1" s="1"/>
  <c r="Q9" i="1"/>
  <c r="L9" i="1" s="1"/>
  <c r="Q192" i="1"/>
  <c r="L192" i="1" s="1"/>
  <c r="Q176" i="1"/>
  <c r="L176" i="1" s="1"/>
  <c r="Q161" i="1"/>
  <c r="L161" i="1" s="1"/>
  <c r="Q147" i="1"/>
  <c r="L147" i="1" s="1"/>
  <c r="Q129" i="1"/>
  <c r="L129" i="1" s="1"/>
  <c r="Q119" i="1"/>
  <c r="L119" i="1" s="1"/>
  <c r="Q100" i="1"/>
  <c r="L100" i="1" s="1"/>
  <c r="Q91" i="1"/>
  <c r="L91" i="1" s="1"/>
  <c r="Q77" i="1"/>
  <c r="L77" i="1" s="1"/>
  <c r="Q62" i="1"/>
  <c r="L62" i="1" s="1"/>
  <c r="Q57" i="1"/>
  <c r="L57" i="1" s="1"/>
  <c r="Q44" i="1"/>
  <c r="L44" i="1" s="1"/>
  <c r="Q37" i="1"/>
  <c r="L37" i="1" s="1"/>
  <c r="Q32" i="1"/>
  <c r="L32" i="1" s="1"/>
  <c r="Q28" i="1"/>
  <c r="L28" i="1" s="1"/>
  <c r="Q23" i="1"/>
  <c r="L23" i="1" s="1"/>
  <c r="Q14" i="1"/>
  <c r="L14" i="1" s="1"/>
  <c r="Q946" i="1"/>
  <c r="L946" i="1" s="1"/>
  <c r="Q862" i="1"/>
  <c r="L862" i="1" s="1"/>
  <c r="Q794" i="1"/>
  <c r="L794" i="1" s="1"/>
  <c r="Q962" i="1"/>
  <c r="L962" i="1" s="1"/>
  <c r="Q878" i="1"/>
  <c r="L878" i="1" s="1"/>
  <c r="Q814" i="1"/>
  <c r="L814" i="1" s="1"/>
  <c r="Q746" i="1"/>
  <c r="L746" i="1" s="1"/>
  <c r="Q654" i="1"/>
  <c r="L654" i="1" s="1"/>
  <c r="Q574" i="1"/>
  <c r="L574" i="1" s="1"/>
  <c r="Q498" i="1"/>
  <c r="L498" i="1" s="1"/>
  <c r="Q446" i="1"/>
  <c r="L446" i="1" s="1"/>
  <c r="Q391" i="1"/>
  <c r="L391" i="1" s="1"/>
  <c r="Q322" i="1"/>
  <c r="L322" i="1" s="1"/>
  <c r="Q234" i="1"/>
  <c r="L234" i="1" s="1"/>
  <c r="Q198" i="1"/>
  <c r="L198" i="1" s="1"/>
  <c r="Q178" i="1"/>
  <c r="L178" i="1" s="1"/>
  <c r="Q154" i="1"/>
  <c r="L154" i="1" s="1"/>
  <c r="Q106" i="1"/>
  <c r="L106" i="1" s="1"/>
  <c r="Q75" i="1"/>
  <c r="L75" i="1" s="1"/>
  <c r="Q54" i="1"/>
  <c r="L54" i="1" s="1"/>
  <c r="Q34" i="1"/>
  <c r="L34" i="1" s="1"/>
  <c r="Q6" i="1"/>
  <c r="L6" i="1" s="1"/>
  <c r="Q998" i="1"/>
  <c r="L998" i="1" s="1"/>
  <c r="Q993" i="1"/>
  <c r="L993" i="1" s="1"/>
  <c r="Q988" i="1"/>
  <c r="L988" i="1" s="1"/>
  <c r="Q984" i="1"/>
  <c r="L984" i="1" s="1"/>
  <c r="Q979" i="1"/>
  <c r="L979" i="1" s="1"/>
  <c r="Q974" i="1"/>
  <c r="L974" i="1" s="1"/>
  <c r="Q970" i="1"/>
  <c r="L970" i="1" s="1"/>
  <c r="Q966" i="1"/>
  <c r="L966" i="1" s="1"/>
  <c r="Q961" i="1"/>
  <c r="L961" i="1" s="1"/>
  <c r="Q956" i="1"/>
  <c r="L956" i="1" s="1"/>
  <c r="Q952" i="1"/>
  <c r="L952" i="1" s="1"/>
  <c r="Q947" i="1"/>
  <c r="L947" i="1" s="1"/>
  <c r="Q941" i="1"/>
  <c r="L941" i="1" s="1"/>
  <c r="Q937" i="1"/>
  <c r="L937" i="1" s="1"/>
  <c r="Q932" i="1"/>
  <c r="L932" i="1" s="1"/>
  <c r="Q927" i="1"/>
  <c r="L927" i="1" s="1"/>
  <c r="Q923" i="1"/>
  <c r="L923" i="1" s="1"/>
  <c r="Q917" i="1"/>
  <c r="L917" i="1" s="1"/>
  <c r="Q912" i="1"/>
  <c r="L912" i="1" s="1"/>
  <c r="Q908" i="1"/>
  <c r="L908" i="1" s="1"/>
  <c r="Q903" i="1"/>
  <c r="L903" i="1" s="1"/>
  <c r="Q897" i="1"/>
  <c r="L897" i="1" s="1"/>
  <c r="Q892" i="1"/>
  <c r="L892" i="1" s="1"/>
  <c r="Q887" i="1"/>
  <c r="L887" i="1" s="1"/>
  <c r="Q882" i="1"/>
  <c r="L882" i="1" s="1"/>
  <c r="Q877" i="1"/>
  <c r="L877" i="1" s="1"/>
  <c r="Q872" i="1"/>
  <c r="L872" i="1" s="1"/>
  <c r="Q867" i="1"/>
  <c r="L867" i="1" s="1"/>
  <c r="Q863" i="1"/>
  <c r="L863" i="1" s="1"/>
  <c r="Q857" i="1"/>
  <c r="L857" i="1" s="1"/>
  <c r="Q852" i="1"/>
  <c r="L852" i="1" s="1"/>
  <c r="Q847" i="1"/>
  <c r="L847" i="1" s="1"/>
  <c r="Q843" i="1"/>
  <c r="L843" i="1" s="1"/>
  <c r="Q839" i="1"/>
  <c r="L839" i="1" s="1"/>
  <c r="Q833" i="1"/>
  <c r="L833" i="1" s="1"/>
  <c r="Q828" i="1"/>
  <c r="L828" i="1" s="1"/>
  <c r="Q823" i="1"/>
  <c r="L823" i="1" s="1"/>
  <c r="Q818" i="1"/>
  <c r="L818" i="1" s="1"/>
  <c r="Q813" i="1"/>
  <c r="L813" i="1" s="1"/>
  <c r="Q809" i="1"/>
  <c r="L809" i="1" s="1"/>
  <c r="Q804" i="1"/>
  <c r="L804" i="1" s="1"/>
  <c r="Q799" i="1"/>
  <c r="L799" i="1" s="1"/>
  <c r="Q795" i="1"/>
  <c r="L795" i="1" s="1"/>
  <c r="Q789" i="1"/>
  <c r="L789" i="1" s="1"/>
  <c r="Q784" i="1"/>
  <c r="L784" i="1" s="1"/>
  <c r="Q780" i="1"/>
  <c r="L780" i="1" s="1"/>
  <c r="Q775" i="1"/>
  <c r="L775" i="1" s="1"/>
  <c r="Q770" i="1"/>
  <c r="L770" i="1" s="1"/>
  <c r="Q765" i="1"/>
  <c r="L765" i="1" s="1"/>
  <c r="Q760" i="1"/>
  <c r="L760" i="1" s="1"/>
  <c r="Q755" i="1"/>
  <c r="L755" i="1" s="1"/>
  <c r="Q751" i="1"/>
  <c r="L751" i="1" s="1"/>
  <c r="Q745" i="1"/>
  <c r="L745" i="1" s="1"/>
  <c r="Q740" i="1"/>
  <c r="L740" i="1" s="1"/>
  <c r="Q735" i="1"/>
  <c r="L735" i="1" s="1"/>
  <c r="Q730" i="1"/>
  <c r="L730" i="1" s="1"/>
  <c r="Q725" i="1"/>
  <c r="L725" i="1" s="1"/>
  <c r="Q720" i="1"/>
  <c r="L720" i="1" s="1"/>
  <c r="Q716" i="1"/>
  <c r="L716" i="1" s="1"/>
  <c r="Q712" i="1"/>
  <c r="L712" i="1" s="1"/>
  <c r="Q708" i="1"/>
  <c r="L708" i="1" s="1"/>
  <c r="Q704" i="1"/>
  <c r="L704" i="1" s="1"/>
  <c r="Q700" i="1"/>
  <c r="L700" i="1" s="1"/>
  <c r="Q696" i="1"/>
  <c r="L696" i="1" s="1"/>
  <c r="Q692" i="1"/>
  <c r="L692" i="1" s="1"/>
  <c r="Q687" i="1"/>
  <c r="L687" i="1" s="1"/>
  <c r="Q682" i="1"/>
  <c r="L682" i="1" s="1"/>
  <c r="Q678" i="1"/>
  <c r="L678" i="1" s="1"/>
  <c r="Q673" i="1"/>
  <c r="L673" i="1" s="1"/>
  <c r="Q668" i="1"/>
  <c r="L668" i="1" s="1"/>
  <c r="Q664" i="1"/>
  <c r="L664" i="1" s="1"/>
  <c r="Q659" i="1"/>
  <c r="L659" i="1" s="1"/>
  <c r="Q655" i="1"/>
  <c r="L655" i="1" s="1"/>
  <c r="Q650" i="1"/>
  <c r="L650" i="1" s="1"/>
  <c r="Q646" i="1"/>
  <c r="L646" i="1" s="1"/>
  <c r="Q641" i="1"/>
  <c r="L641" i="1" s="1"/>
  <c r="Q636" i="1"/>
  <c r="L636" i="1" s="1"/>
  <c r="Q632" i="1"/>
  <c r="L632" i="1" s="1"/>
  <c r="Q628" i="1"/>
  <c r="L628" i="1" s="1"/>
  <c r="Q623" i="1"/>
  <c r="L623" i="1" s="1"/>
  <c r="Q617" i="1"/>
  <c r="L617" i="1" s="1"/>
  <c r="Q612" i="1"/>
  <c r="L612" i="1" s="1"/>
  <c r="Q607" i="1"/>
  <c r="L607" i="1" s="1"/>
  <c r="Q602" i="1"/>
  <c r="L602" i="1" s="1"/>
  <c r="Q598" i="1"/>
  <c r="L598" i="1" s="1"/>
  <c r="Q593" i="1"/>
  <c r="L593" i="1" s="1"/>
  <c r="Q588" i="1"/>
  <c r="L588" i="1" s="1"/>
  <c r="Q584" i="1"/>
  <c r="L584" i="1" s="1"/>
  <c r="Q580" i="1"/>
  <c r="L580" i="1" s="1"/>
  <c r="Q575" i="1"/>
  <c r="L575" i="1" s="1"/>
  <c r="Q570" i="1"/>
  <c r="L570" i="1" s="1"/>
  <c r="Q565" i="1"/>
  <c r="L565" i="1" s="1"/>
  <c r="Q561" i="1"/>
  <c r="L561" i="1" s="1"/>
  <c r="Q556" i="1"/>
  <c r="L556" i="1" s="1"/>
  <c r="Q552" i="1"/>
  <c r="L552" i="1" s="1"/>
  <c r="Q548" i="1"/>
  <c r="L548" i="1" s="1"/>
  <c r="Q544" i="1"/>
  <c r="L544" i="1" s="1"/>
  <c r="Q538" i="1"/>
  <c r="L538" i="1" s="1"/>
  <c r="Q533" i="1"/>
  <c r="L533" i="1" s="1"/>
  <c r="Q528" i="1"/>
  <c r="L528" i="1" s="1"/>
  <c r="Q523" i="1"/>
  <c r="L523" i="1" s="1"/>
  <c r="Q519" i="1"/>
  <c r="L519" i="1" s="1"/>
  <c r="Q513" i="1"/>
  <c r="L513" i="1" s="1"/>
  <c r="Q508" i="1"/>
  <c r="L508" i="1" s="1"/>
  <c r="Q504" i="1"/>
  <c r="L504" i="1" s="1"/>
  <c r="Q499" i="1"/>
  <c r="L499" i="1" s="1"/>
  <c r="Q493" i="1"/>
  <c r="L493" i="1" s="1"/>
  <c r="Q489" i="1"/>
  <c r="L489" i="1" s="1"/>
  <c r="Q484" i="1"/>
  <c r="L484" i="1" s="1"/>
  <c r="Q480" i="1"/>
  <c r="L480" i="1" s="1"/>
  <c r="Q475" i="1"/>
  <c r="L475" i="1" s="1"/>
  <c r="Q471" i="1"/>
  <c r="L471" i="1" s="1"/>
  <c r="Q467" i="1"/>
  <c r="L467" i="1" s="1"/>
  <c r="Q461" i="1"/>
  <c r="L461" i="1" s="1"/>
  <c r="Q457" i="1"/>
  <c r="L457" i="1" s="1"/>
  <c r="Q452" i="1"/>
  <c r="L452" i="1" s="1"/>
  <c r="Q447" i="1"/>
  <c r="L447" i="1" s="1"/>
  <c r="Q442" i="1"/>
  <c r="L442" i="1" s="1"/>
  <c r="Q437" i="1"/>
  <c r="L437" i="1" s="1"/>
  <c r="Q432" i="1"/>
  <c r="L432" i="1" s="1"/>
  <c r="Q427" i="1"/>
  <c r="L427" i="1" s="1"/>
  <c r="Q423" i="1"/>
  <c r="L423" i="1" s="1"/>
  <c r="Q419" i="1"/>
  <c r="L419" i="1" s="1"/>
  <c r="Q413" i="1"/>
  <c r="L413" i="1" s="1"/>
  <c r="Q409" i="1"/>
  <c r="L409" i="1" s="1"/>
  <c r="Q404" i="1"/>
  <c r="L404" i="1" s="1"/>
  <c r="Q399" i="1"/>
  <c r="L399" i="1" s="1"/>
  <c r="Q395" i="1"/>
  <c r="L395" i="1" s="1"/>
  <c r="Q389" i="1"/>
  <c r="L389" i="1" s="1"/>
  <c r="Q385" i="1"/>
  <c r="L385" i="1" s="1"/>
  <c r="Q380" i="1"/>
  <c r="L380" i="1" s="1"/>
  <c r="Q376" i="1"/>
  <c r="L376" i="1" s="1"/>
  <c r="Q369" i="1"/>
  <c r="L369" i="1" s="1"/>
  <c r="Q365" i="1"/>
  <c r="L365" i="1" s="1"/>
  <c r="Q361" i="1"/>
  <c r="L361" i="1" s="1"/>
  <c r="Q356" i="1"/>
  <c r="L356" i="1" s="1"/>
  <c r="Q351" i="1"/>
  <c r="L351" i="1" s="1"/>
  <c r="Q346" i="1"/>
  <c r="L346" i="1" s="1"/>
  <c r="Q341" i="1"/>
  <c r="L341" i="1" s="1"/>
  <c r="Q336" i="1"/>
  <c r="L336" i="1" s="1"/>
  <c r="Q332" i="1"/>
  <c r="L332" i="1" s="1"/>
  <c r="Q328" i="1"/>
  <c r="L328" i="1" s="1"/>
  <c r="Q323" i="1"/>
  <c r="L323" i="1" s="1"/>
  <c r="Q318" i="1"/>
  <c r="L318" i="1" s="1"/>
  <c r="Q313" i="1"/>
  <c r="L313" i="1" s="1"/>
  <c r="Q308" i="1"/>
  <c r="L308" i="1" s="1"/>
  <c r="Q303" i="1"/>
  <c r="L303" i="1" s="1"/>
  <c r="Q298" i="1"/>
  <c r="L298" i="1" s="1"/>
  <c r="Q293" i="1"/>
  <c r="L293" i="1" s="1"/>
  <c r="Q288" i="1"/>
  <c r="L288" i="1" s="1"/>
  <c r="Q284" i="1"/>
  <c r="L284" i="1" s="1"/>
  <c r="Q280" i="1"/>
  <c r="L280" i="1" s="1"/>
  <c r="Q275" i="1"/>
  <c r="L275" i="1" s="1"/>
  <c r="Q271" i="1"/>
  <c r="L271" i="1" s="1"/>
  <c r="Q266" i="1"/>
  <c r="L266" i="1" s="1"/>
  <c r="Q262" i="1"/>
  <c r="L262" i="1" s="1"/>
  <c r="Q257" i="1"/>
  <c r="L257" i="1" s="1"/>
  <c r="Q253" i="1"/>
  <c r="L253" i="1" s="1"/>
  <c r="Q249" i="1"/>
  <c r="L249" i="1" s="1"/>
  <c r="Q244" i="1"/>
  <c r="L244" i="1" s="1"/>
  <c r="Q239" i="1"/>
  <c r="L239" i="1" s="1"/>
  <c r="Q235" i="1"/>
  <c r="L235" i="1" s="1"/>
  <c r="Q228" i="1"/>
  <c r="L228" i="1" s="1"/>
  <c r="Q222" i="1"/>
  <c r="L222" i="1" s="1"/>
  <c r="Q218" i="1"/>
  <c r="L218" i="1" s="1"/>
  <c r="Q213" i="1"/>
  <c r="L213" i="1" s="1"/>
  <c r="Q208" i="1"/>
  <c r="L208" i="1" s="1"/>
  <c r="Q204" i="1"/>
  <c r="L204" i="1" s="1"/>
  <c r="Q200" i="1"/>
  <c r="L200" i="1" s="1"/>
  <c r="Q194" i="1"/>
  <c r="L194" i="1" s="1"/>
  <c r="Q188" i="1"/>
  <c r="L188" i="1" s="1"/>
  <c r="Q183" i="1"/>
  <c r="L183" i="1" s="1"/>
  <c r="Q179" i="1"/>
  <c r="L179" i="1" s="1"/>
  <c r="Q174" i="1"/>
  <c r="L174" i="1" s="1"/>
  <c r="Q170" i="1"/>
  <c r="L170" i="1" s="1"/>
  <c r="Q164" i="1"/>
  <c r="L164" i="1" s="1"/>
  <c r="Q159" i="1"/>
  <c r="L159" i="1" s="1"/>
  <c r="Q155" i="1"/>
  <c r="L155" i="1" s="1"/>
  <c r="Q149" i="1"/>
  <c r="L149" i="1" s="1"/>
  <c r="Q145" i="1"/>
  <c r="L145" i="1" s="1"/>
  <c r="Q141" i="1"/>
  <c r="L141" i="1" s="1"/>
  <c r="Q137" i="1"/>
  <c r="L137" i="1" s="1"/>
  <c r="Q131" i="1"/>
  <c r="L131" i="1" s="1"/>
  <c r="Q126" i="1"/>
  <c r="L126" i="1" s="1"/>
  <c r="Q121" i="1"/>
  <c r="L121" i="1" s="1"/>
  <c r="Q116" i="1"/>
  <c r="L116" i="1" s="1"/>
  <c r="Q111" i="1"/>
  <c r="L111" i="1" s="1"/>
  <c r="Q107" i="1"/>
  <c r="L107" i="1" s="1"/>
  <c r="Q102" i="1"/>
  <c r="L102" i="1" s="1"/>
  <c r="Q97" i="1"/>
  <c r="L97" i="1" s="1"/>
  <c r="Q93" i="1"/>
  <c r="L93" i="1" s="1"/>
  <c r="Q88" i="1"/>
  <c r="L88" i="1" s="1"/>
  <c r="Q83" i="1"/>
  <c r="L83" i="1" s="1"/>
  <c r="Q79" i="1"/>
  <c r="L79" i="1" s="1"/>
  <c r="Q73" i="1"/>
  <c r="L73" i="1" s="1"/>
  <c r="Q69" i="1"/>
  <c r="L69" i="1" s="1"/>
  <c r="Q64" i="1"/>
  <c r="L64" i="1" s="1"/>
  <c r="Q60" i="1"/>
  <c r="L60" i="1" s="1"/>
  <c r="Q55" i="1"/>
  <c r="L55" i="1" s="1"/>
  <c r="Q50" i="1"/>
  <c r="L50" i="1" s="1"/>
  <c r="Q46" i="1"/>
  <c r="L46" i="1" s="1"/>
  <c r="Q40" i="1"/>
  <c r="L40" i="1" s="1"/>
  <c r="Q35" i="1"/>
  <c r="L35" i="1" s="1"/>
  <c r="Q30" i="1"/>
  <c r="L30" i="1" s="1"/>
  <c r="Q25" i="1"/>
  <c r="L25" i="1" s="1"/>
  <c r="Q20" i="1"/>
  <c r="L20" i="1" s="1"/>
  <c r="Q16" i="1"/>
  <c r="L16" i="1" s="1"/>
  <c r="Q12" i="1"/>
  <c r="L12" i="1" s="1"/>
  <c r="Q8" i="1"/>
  <c r="L8" i="1" s="1"/>
  <c r="Q196" i="1"/>
  <c r="L196" i="1" s="1"/>
  <c r="Q185" i="1"/>
  <c r="L185" i="1" s="1"/>
  <c r="Q172" i="1"/>
  <c r="L172" i="1" s="1"/>
  <c r="Q157" i="1"/>
  <c r="L157" i="1" s="1"/>
  <c r="Q143" i="1"/>
  <c r="L143" i="1" s="1"/>
  <c r="Q133" i="1"/>
  <c r="L133" i="1" s="1"/>
  <c r="Q113" i="1"/>
  <c r="L113" i="1" s="1"/>
  <c r="Q104" i="1"/>
  <c r="L104" i="1" s="1"/>
  <c r="Q85" i="1"/>
  <c r="L85" i="1" s="1"/>
  <c r="Q71" i="1"/>
  <c r="L71" i="1" s="1"/>
  <c r="Q52" i="1"/>
  <c r="L52" i="1" s="1"/>
  <c r="Q10" i="1"/>
  <c r="L10" i="1" s="1"/>
  <c r="Q922" i="1"/>
  <c r="L922" i="1" s="1"/>
  <c r="Q886" i="1"/>
  <c r="L886" i="1" s="1"/>
  <c r="Q774" i="1"/>
  <c r="L774" i="1" s="1"/>
  <c r="Q994" i="1"/>
  <c r="L994" i="1" s="1"/>
  <c r="Q942" i="1"/>
  <c r="L942" i="1" s="1"/>
  <c r="Q918" i="1"/>
  <c r="L918" i="1" s="1"/>
  <c r="Q898" i="1"/>
  <c r="L898" i="1" s="1"/>
  <c r="Q858" i="1"/>
  <c r="L858" i="1" s="1"/>
  <c r="Q834" i="1"/>
  <c r="L834" i="1" s="1"/>
  <c r="Q790" i="1"/>
  <c r="L790" i="1" s="1"/>
  <c r="Q766" i="1"/>
  <c r="L766" i="1" s="1"/>
  <c r="Q726" i="1"/>
  <c r="L726" i="1" s="1"/>
  <c r="Q686" i="1"/>
  <c r="L686" i="1" s="1"/>
  <c r="Q622" i="1"/>
  <c r="L622" i="1" s="1"/>
  <c r="Q606" i="1"/>
  <c r="L606" i="1" s="1"/>
  <c r="Q541" i="1"/>
  <c r="L541" i="1" s="1"/>
  <c r="Q517" i="1"/>
  <c r="L517" i="1" s="1"/>
  <c r="Q466" i="1"/>
  <c r="L466" i="1" s="1"/>
  <c r="Q418" i="1"/>
  <c r="L418" i="1" s="1"/>
  <c r="Q371" i="1"/>
  <c r="L371" i="1" s="1"/>
  <c r="Q350" i="1"/>
  <c r="L350" i="1" s="1"/>
  <c r="Q302" i="1"/>
  <c r="L302" i="1" s="1"/>
  <c r="Q270" i="1"/>
  <c r="L270" i="1" s="1"/>
  <c r="Q223" i="1"/>
  <c r="L223" i="1" s="1"/>
  <c r="Q127" i="1"/>
  <c r="L127" i="1" s="1"/>
  <c r="Q990" i="1"/>
  <c r="L990" i="1" s="1"/>
  <c r="Q958" i="1"/>
  <c r="L958" i="1" s="1"/>
  <c r="Q934" i="1"/>
  <c r="L934" i="1" s="1"/>
  <c r="Q914" i="1"/>
  <c r="L914" i="1" s="1"/>
  <c r="Q894" i="1"/>
  <c r="L894" i="1" s="1"/>
  <c r="Q874" i="1"/>
  <c r="L874" i="1" s="1"/>
  <c r="Q854" i="1"/>
  <c r="L854" i="1" s="1"/>
  <c r="Q830" i="1"/>
  <c r="L830" i="1" s="1"/>
  <c r="Q806" i="1"/>
  <c r="L806" i="1" s="1"/>
  <c r="Q786" i="1"/>
  <c r="L786" i="1" s="1"/>
  <c r="Q762" i="1"/>
  <c r="L762" i="1" s="1"/>
  <c r="Q742" i="1"/>
  <c r="L742" i="1" s="1"/>
  <c r="Q722" i="1"/>
  <c r="L722" i="1" s="1"/>
  <c r="Q674" i="1"/>
  <c r="L674" i="1" s="1"/>
  <c r="Q642" i="1"/>
  <c r="L642" i="1" s="1"/>
  <c r="Q621" i="1"/>
  <c r="L621" i="1" s="1"/>
  <c r="Q594" i="1"/>
  <c r="L594" i="1" s="1"/>
  <c r="Q566" i="1"/>
  <c r="L566" i="1" s="1"/>
  <c r="Q534" i="1"/>
  <c r="L534" i="1" s="1"/>
  <c r="Q514" i="1"/>
  <c r="L514" i="1" s="1"/>
  <c r="Q494" i="1"/>
  <c r="L494" i="1" s="1"/>
  <c r="Q462" i="1"/>
  <c r="L462" i="1" s="1"/>
  <c r="Q438" i="1"/>
  <c r="L438" i="1" s="1"/>
  <c r="Q414" i="1"/>
  <c r="L414" i="1" s="1"/>
  <c r="Q390" i="1"/>
  <c r="L390" i="1" s="1"/>
  <c r="Q370" i="1"/>
  <c r="L370" i="1" s="1"/>
  <c r="Q342" i="1"/>
  <c r="L342" i="1" s="1"/>
  <c r="Q315" i="1"/>
  <c r="L315" i="1" s="1"/>
  <c r="Q294" i="1"/>
  <c r="L294" i="1" s="1"/>
  <c r="Q258" i="1"/>
  <c r="L258" i="1" s="1"/>
  <c r="Q231" i="1"/>
  <c r="L231" i="1" s="1"/>
  <c r="Q214" i="1"/>
  <c r="L214" i="1" s="1"/>
  <c r="Q191" i="1"/>
  <c r="L191" i="1" s="1"/>
  <c r="Q167" i="1"/>
  <c r="L167" i="1" s="1"/>
  <c r="Q150" i="1"/>
  <c r="L150" i="1" s="1"/>
  <c r="Q122" i="1"/>
  <c r="L122" i="1" s="1"/>
  <c r="Q98" i="1"/>
  <c r="L98" i="1" s="1"/>
  <c r="Q74" i="1"/>
  <c r="L74" i="1" s="1"/>
  <c r="Q43" i="1"/>
  <c r="L43" i="1" s="1"/>
  <c r="Q26" i="1"/>
  <c r="L26" i="1" s="1"/>
  <c r="Q1001" i="1"/>
  <c r="L1001" i="1" s="1"/>
  <c r="Q997" i="1"/>
  <c r="L997" i="1" s="1"/>
  <c r="Q992" i="1"/>
  <c r="L992" i="1" s="1"/>
  <c r="Q987" i="1"/>
  <c r="L987" i="1" s="1"/>
  <c r="Q983" i="1"/>
  <c r="L983" i="1" s="1"/>
  <c r="Q977" i="1"/>
  <c r="L977" i="1" s="1"/>
  <c r="Q973" i="1"/>
  <c r="L973" i="1" s="1"/>
  <c r="Q969" i="1"/>
  <c r="L969" i="1" s="1"/>
  <c r="Q965" i="1"/>
  <c r="L965" i="1" s="1"/>
  <c r="Q960" i="1"/>
  <c r="L960" i="1" s="1"/>
  <c r="Q955" i="1"/>
  <c r="L955" i="1" s="1"/>
  <c r="Q951" i="1"/>
  <c r="L951" i="1" s="1"/>
  <c r="Q945" i="1"/>
  <c r="L945" i="1" s="1"/>
  <c r="Q940" i="1"/>
  <c r="L940" i="1" s="1"/>
  <c r="Q936" i="1"/>
  <c r="L936" i="1" s="1"/>
  <c r="Q931" i="1"/>
  <c r="L931" i="1" s="1"/>
  <c r="Q926" i="1"/>
  <c r="L926" i="1" s="1"/>
  <c r="Q921" i="1"/>
  <c r="L921" i="1" s="1"/>
  <c r="Q916" i="1"/>
  <c r="L916" i="1" s="1"/>
  <c r="Q911" i="1"/>
  <c r="L911" i="1" s="1"/>
  <c r="Q907" i="1"/>
  <c r="L907" i="1" s="1"/>
  <c r="Q901" i="1"/>
  <c r="L901" i="1" s="1"/>
  <c r="Q896" i="1"/>
  <c r="L896" i="1" s="1"/>
  <c r="Q891" i="1"/>
  <c r="L891" i="1" s="1"/>
  <c r="Q885" i="1"/>
  <c r="L885" i="1" s="1"/>
  <c r="Q881" i="1"/>
  <c r="L881" i="1" s="1"/>
  <c r="Q876" i="1"/>
  <c r="L876" i="1" s="1"/>
  <c r="Q871" i="1"/>
  <c r="L871" i="1" s="1"/>
  <c r="Q866" i="1"/>
  <c r="L866" i="1" s="1"/>
  <c r="Q861" i="1"/>
  <c r="L861" i="1" s="1"/>
  <c r="Q856" i="1"/>
  <c r="L856" i="1" s="1"/>
  <c r="Q851" i="1"/>
  <c r="L851" i="1" s="1"/>
  <c r="Q846" i="1"/>
  <c r="L846" i="1" s="1"/>
  <c r="Q842" i="1"/>
  <c r="L842" i="1" s="1"/>
  <c r="Q838" i="1"/>
  <c r="L838" i="1" s="1"/>
  <c r="Q832" i="1"/>
  <c r="L832" i="1" s="1"/>
  <c r="Q827" i="1"/>
  <c r="L827" i="1" s="1"/>
  <c r="Q821" i="1"/>
  <c r="L821" i="1" s="1"/>
  <c r="Q817" i="1"/>
  <c r="L817" i="1" s="1"/>
  <c r="Q812" i="1"/>
  <c r="L812" i="1" s="1"/>
  <c r="Q808" i="1"/>
  <c r="L808" i="1" s="1"/>
  <c r="Q803" i="1"/>
  <c r="L803" i="1" s="1"/>
  <c r="Q798" i="1"/>
  <c r="L798" i="1" s="1"/>
  <c r="Q793" i="1"/>
  <c r="L793" i="1" s="1"/>
  <c r="Q788" i="1"/>
  <c r="L788" i="1" s="1"/>
  <c r="Q783" i="1"/>
  <c r="L783" i="1" s="1"/>
  <c r="Q779" i="1"/>
  <c r="L779" i="1" s="1"/>
  <c r="Q773" i="1"/>
  <c r="L773" i="1" s="1"/>
  <c r="Q769" i="1"/>
  <c r="L769" i="1" s="1"/>
  <c r="Q764" i="1"/>
  <c r="L764" i="1" s="1"/>
  <c r="Q759" i="1"/>
  <c r="L759" i="1" s="1"/>
  <c r="Q754" i="1"/>
  <c r="L754" i="1" s="1"/>
  <c r="Q749" i="1"/>
  <c r="L749" i="1" s="1"/>
  <c r="Q744" i="1"/>
  <c r="L744" i="1" s="1"/>
  <c r="Q739" i="1"/>
  <c r="L739" i="1" s="1"/>
  <c r="Q733" i="1"/>
  <c r="L733" i="1" s="1"/>
  <c r="Q729" i="1"/>
  <c r="L729" i="1" s="1"/>
  <c r="Q724" i="1"/>
  <c r="L724" i="1" s="1"/>
  <c r="Q719" i="1"/>
  <c r="L719" i="1" s="1"/>
  <c r="Q715" i="1"/>
  <c r="L715" i="1" s="1"/>
  <c r="Q711" i="1"/>
  <c r="L711" i="1" s="1"/>
  <c r="Q707" i="1"/>
  <c r="L707" i="1" s="1"/>
  <c r="Q703" i="1"/>
  <c r="L703" i="1" s="1"/>
  <c r="Q699" i="1"/>
  <c r="L699" i="1" s="1"/>
  <c r="Q695" i="1"/>
  <c r="L695" i="1" s="1"/>
  <c r="Q691" i="1"/>
  <c r="L691" i="1" s="1"/>
  <c r="Q685" i="1"/>
  <c r="L685" i="1" s="1"/>
  <c r="Q681" i="1"/>
  <c r="L681" i="1" s="1"/>
  <c r="Q677" i="1"/>
  <c r="L677" i="1" s="1"/>
  <c r="Q672" i="1"/>
  <c r="L672" i="1" s="1"/>
  <c r="Q667" i="1"/>
  <c r="L667" i="1" s="1"/>
  <c r="Q663" i="1"/>
  <c r="L663" i="1" s="1"/>
  <c r="Q658" i="1"/>
  <c r="L658" i="1" s="1"/>
  <c r="Q653" i="1"/>
  <c r="L653" i="1" s="1"/>
  <c r="Q649" i="1"/>
  <c r="L649" i="1" s="1"/>
  <c r="Q645" i="1"/>
  <c r="L645" i="1" s="1"/>
  <c r="Q640" i="1"/>
  <c r="L640" i="1" s="1"/>
  <c r="Q635" i="1"/>
  <c r="L635" i="1" s="1"/>
  <c r="Q631" i="1"/>
  <c r="L631" i="1" s="1"/>
  <c r="Q627" i="1"/>
  <c r="L627" i="1" s="1"/>
  <c r="Q620" i="1"/>
  <c r="L620" i="1" s="1"/>
  <c r="Q616" i="1"/>
  <c r="L616" i="1" s="1"/>
  <c r="Q611" i="1"/>
  <c r="L611" i="1" s="1"/>
  <c r="Q605" i="1"/>
  <c r="L605" i="1" s="1"/>
  <c r="Q601" i="1"/>
  <c r="L601" i="1" s="1"/>
  <c r="Q597" i="1"/>
  <c r="L597" i="1" s="1"/>
  <c r="Q592" i="1"/>
  <c r="L592" i="1" s="1"/>
  <c r="Q587" i="1"/>
  <c r="L587" i="1" s="1"/>
  <c r="Q583" i="1"/>
  <c r="L583" i="1" s="1"/>
  <c r="Q579" i="1"/>
  <c r="L579" i="1" s="1"/>
  <c r="Q573" i="1"/>
  <c r="L573" i="1" s="1"/>
  <c r="Q569" i="1"/>
  <c r="L569" i="1" s="1"/>
  <c r="Q564" i="1"/>
  <c r="L564" i="1" s="1"/>
  <c r="Q560" i="1"/>
  <c r="L560" i="1" s="1"/>
  <c r="Q555" i="1"/>
  <c r="L555" i="1" s="1"/>
  <c r="Q551" i="1"/>
  <c r="L551" i="1" s="1"/>
  <c r="Q547" i="1"/>
  <c r="L547" i="1" s="1"/>
  <c r="Q543" i="1"/>
  <c r="L543" i="1" s="1"/>
  <c r="Q537" i="1"/>
  <c r="L537" i="1" s="1"/>
  <c r="Q532" i="1"/>
  <c r="L532" i="1" s="1"/>
  <c r="Q527" i="1"/>
  <c r="L527" i="1" s="1"/>
  <c r="Q522" i="1"/>
  <c r="L522" i="1" s="1"/>
  <c r="Q518" i="1"/>
  <c r="L518" i="1" s="1"/>
  <c r="Q512" i="1"/>
  <c r="L512" i="1" s="1"/>
  <c r="Q507" i="1"/>
  <c r="L507" i="1" s="1"/>
  <c r="Q503" i="1"/>
  <c r="L503" i="1" s="1"/>
  <c r="Q497" i="1"/>
  <c r="L497" i="1" s="1"/>
  <c r="Q492" i="1"/>
  <c r="L492" i="1" s="1"/>
  <c r="Q488" i="1"/>
  <c r="L488" i="1" s="1"/>
  <c r="Q483" i="1"/>
  <c r="L483" i="1" s="1"/>
  <c r="Q479" i="1"/>
  <c r="L479" i="1" s="1"/>
  <c r="Q474" i="1"/>
  <c r="L474" i="1" s="1"/>
  <c r="Q470" i="1"/>
  <c r="L470" i="1" s="1"/>
  <c r="Q465" i="1"/>
  <c r="L465" i="1" s="1"/>
  <c r="Q460" i="1"/>
  <c r="L460" i="1" s="1"/>
  <c r="Q456" i="1"/>
  <c r="L456" i="1" s="1"/>
  <c r="Q451" i="1"/>
  <c r="L451" i="1" s="1"/>
  <c r="Q445" i="1"/>
  <c r="L445" i="1" s="1"/>
  <c r="Q441" i="1"/>
  <c r="L441" i="1" s="1"/>
  <c r="Q436" i="1"/>
  <c r="L436" i="1" s="1"/>
  <c r="Q431" i="1"/>
  <c r="L431" i="1" s="1"/>
  <c r="Q426" i="1"/>
  <c r="L426" i="1" s="1"/>
  <c r="Q422" i="1"/>
  <c r="L422" i="1" s="1"/>
  <c r="Q417" i="1"/>
  <c r="L417" i="1" s="1"/>
  <c r="Q412" i="1"/>
  <c r="L412" i="1" s="1"/>
  <c r="Q408" i="1"/>
  <c r="L408" i="1" s="1"/>
  <c r="Q403" i="1"/>
  <c r="L403" i="1" s="1"/>
  <c r="Q398" i="1"/>
  <c r="L398" i="1" s="1"/>
  <c r="Q394" i="1"/>
  <c r="L394" i="1" s="1"/>
  <c r="Q388" i="1"/>
  <c r="L388" i="1" s="1"/>
  <c r="Q384" i="1"/>
  <c r="L384" i="1" s="1"/>
  <c r="Q379" i="1"/>
  <c r="L379" i="1" s="1"/>
  <c r="Q375" i="1"/>
  <c r="L375" i="1" s="1"/>
  <c r="Q368" i="1"/>
  <c r="L368" i="1" s="1"/>
  <c r="Q364" i="1"/>
  <c r="L364" i="1" s="1"/>
  <c r="Q360" i="1"/>
  <c r="L360" i="1" s="1"/>
  <c r="Q355" i="1"/>
  <c r="L355" i="1" s="1"/>
  <c r="Q349" i="1"/>
  <c r="L349" i="1" s="1"/>
  <c r="Q345" i="1"/>
  <c r="L345" i="1" s="1"/>
  <c r="Q340" i="1"/>
  <c r="L340" i="1" s="1"/>
  <c r="Q335" i="1"/>
  <c r="L335" i="1" s="1"/>
  <c r="Q331" i="1"/>
  <c r="L331" i="1" s="1"/>
  <c r="Q327" i="1"/>
  <c r="L327" i="1" s="1"/>
  <c r="Q321" i="1"/>
  <c r="L321" i="1" s="1"/>
  <c r="Q317" i="1"/>
  <c r="L317" i="1" s="1"/>
  <c r="Q312" i="1"/>
  <c r="L312" i="1" s="1"/>
  <c r="Q307" i="1"/>
  <c r="L307" i="1" s="1"/>
  <c r="Q301" i="1"/>
  <c r="L301" i="1" s="1"/>
  <c r="Q297" i="1"/>
  <c r="L297" i="1" s="1"/>
  <c r="Q292" i="1"/>
  <c r="L292" i="1" s="1"/>
  <c r="Q287" i="1"/>
  <c r="L287" i="1" s="1"/>
  <c r="Q283" i="1"/>
  <c r="L283" i="1" s="1"/>
  <c r="Q279" i="1"/>
  <c r="L279" i="1" s="1"/>
  <c r="Q274" i="1"/>
  <c r="L274" i="1" s="1"/>
  <c r="Q269" i="1"/>
  <c r="L269" i="1" s="1"/>
  <c r="Q265" i="1"/>
  <c r="L265" i="1" s="1"/>
  <c r="Q261" i="1"/>
  <c r="L261" i="1" s="1"/>
  <c r="Q256" i="1"/>
  <c r="L256" i="1" s="1"/>
  <c r="Q252" i="1"/>
  <c r="L252" i="1" s="1"/>
  <c r="Q248" i="1"/>
  <c r="L248" i="1" s="1"/>
  <c r="Q243" i="1"/>
  <c r="L243" i="1" s="1"/>
  <c r="Q238" i="1"/>
  <c r="L238" i="1" s="1"/>
  <c r="Q233" i="1"/>
  <c r="L233" i="1" s="1"/>
  <c r="Q227" i="1"/>
  <c r="L227" i="1" s="1"/>
  <c r="Q221" i="1"/>
  <c r="L221" i="1" s="1"/>
  <c r="Q217" i="1"/>
  <c r="L217" i="1" s="1"/>
  <c r="Q212" i="1"/>
  <c r="L212" i="1" s="1"/>
  <c r="Q207" i="1"/>
  <c r="L207" i="1" s="1"/>
  <c r="Q203" i="1"/>
  <c r="L203" i="1" s="1"/>
  <c r="Q197" i="1"/>
  <c r="L197" i="1" s="1"/>
  <c r="Q193" i="1"/>
  <c r="L193" i="1" s="1"/>
  <c r="Q187" i="1"/>
  <c r="L187" i="1" s="1"/>
  <c r="Q182" i="1"/>
  <c r="L182" i="1" s="1"/>
  <c r="Q177" i="1"/>
  <c r="L177" i="1" s="1"/>
  <c r="Q173" i="1"/>
  <c r="L173" i="1" s="1"/>
  <c r="Q169" i="1"/>
  <c r="L169" i="1" s="1"/>
  <c r="Q163" i="1"/>
  <c r="L163" i="1" s="1"/>
  <c r="Q158" i="1"/>
  <c r="L158" i="1" s="1"/>
  <c r="Q153" i="1"/>
  <c r="L153" i="1" s="1"/>
  <c r="Q148" i="1"/>
  <c r="L148" i="1" s="1"/>
  <c r="Q144" i="1"/>
  <c r="L144" i="1" s="1"/>
  <c r="Q140" i="1"/>
  <c r="L140" i="1" s="1"/>
  <c r="Q136" i="1"/>
  <c r="L136" i="1" s="1"/>
  <c r="Q130" i="1"/>
  <c r="L130" i="1" s="1"/>
  <c r="Q125" i="1"/>
  <c r="L125" i="1" s="1"/>
  <c r="Q120" i="1"/>
  <c r="L120" i="1" s="1"/>
  <c r="Q115" i="1"/>
  <c r="L115" i="1" s="1"/>
  <c r="Q110" i="1"/>
  <c r="L110" i="1" s="1"/>
  <c r="Q105" i="1"/>
  <c r="L105" i="1" s="1"/>
  <c r="Q101" i="1"/>
  <c r="L101" i="1" s="1"/>
  <c r="Q96" i="1"/>
  <c r="L96" i="1" s="1"/>
  <c r="Q92" i="1"/>
  <c r="L92" i="1" s="1"/>
  <c r="Q87" i="1"/>
  <c r="L87" i="1" s="1"/>
  <c r="Q82" i="1"/>
  <c r="L82" i="1" s="1"/>
  <c r="Q78" i="1"/>
  <c r="L78" i="1" s="1"/>
  <c r="Q72" i="1"/>
  <c r="L72" i="1" s="1"/>
  <c r="Q68" i="1"/>
  <c r="L68" i="1" s="1"/>
  <c r="Q63" i="1"/>
  <c r="L63" i="1" s="1"/>
  <c r="Q59" i="1"/>
  <c r="L59" i="1" s="1"/>
  <c r="Q53" i="1"/>
  <c r="L53" i="1" s="1"/>
  <c r="Q49" i="1"/>
  <c r="L49" i="1" s="1"/>
  <c r="Q45" i="1"/>
  <c r="L45" i="1" s="1"/>
  <c r="Q39" i="1"/>
  <c r="L39" i="1" s="1"/>
  <c r="Q33" i="1"/>
  <c r="L33" i="1" s="1"/>
  <c r="Q29" i="1"/>
  <c r="L29" i="1" s="1"/>
  <c r="Q24" i="1"/>
  <c r="L24" i="1" s="1"/>
  <c r="Q19" i="1"/>
  <c r="L19" i="1" s="1"/>
  <c r="Q15" i="1"/>
  <c r="L15" i="1" s="1"/>
  <c r="Q11" i="1"/>
  <c r="L11" i="1" s="1"/>
  <c r="Q5" i="1"/>
  <c r="L5" i="1" s="1"/>
  <c r="Q4" i="1"/>
  <c r="L4" i="1" s="1"/>
</calcChain>
</file>

<file path=xl/sharedStrings.xml><?xml version="1.0" encoding="utf-8"?>
<sst xmlns="http://schemas.openxmlformats.org/spreadsheetml/2006/main" count="41" uniqueCount="40">
  <si>
    <t>被保險人身分證號碼</t>
  </si>
  <si>
    <t>被保險人姓名</t>
  </si>
  <si>
    <r>
      <t>出生年月日</t>
    </r>
    <r>
      <rPr>
        <b/>
        <sz val="11.5"/>
        <color rgb="FFFF0000"/>
        <rFont val="新細明體"/>
        <family val="1"/>
        <charset val="136"/>
      </rPr>
      <t>(西元)</t>
    </r>
    <phoneticPr fontId="4" type="noConversion"/>
  </si>
  <si>
    <t>受益人姓名/關係</t>
    <phoneticPr fontId="4" type="noConversion"/>
  </si>
  <si>
    <t>身故失能(喪葬費用/失能)保額(元)</t>
  </si>
  <si>
    <t>傷害醫療保額(元)</t>
    <phoneticPr fontId="6" type="noConversion"/>
  </si>
  <si>
    <t>海外突發疾病醫療保額(元)</t>
    <phoneticPr fontId="6" type="noConversion"/>
  </si>
  <si>
    <t>海外突發疾病醫療（含法定傳染病）保額(元)</t>
    <phoneticPr fontId="4" type="noConversion"/>
  </si>
  <si>
    <t>食物中毒慰問金(元)</t>
    <phoneticPr fontId="4" type="noConversion"/>
  </si>
  <si>
    <r>
      <t>保險起日-年月日</t>
    </r>
    <r>
      <rPr>
        <b/>
        <sz val="11.5"/>
        <color rgb="FFFF0000"/>
        <rFont val="新細明體"/>
        <family val="1"/>
        <charset val="136"/>
      </rPr>
      <t>(西元)</t>
    </r>
    <r>
      <rPr>
        <b/>
        <sz val="11.5"/>
        <rFont val="新細明體"/>
        <family val="1"/>
        <charset val="136"/>
      </rPr>
      <t xml:space="preserve">
</t>
    </r>
    <r>
      <rPr>
        <sz val="11.5"/>
        <rFont val="新細明體"/>
        <family val="1"/>
        <charset val="136"/>
      </rPr>
      <t>(此欄位不會匯入系統)</t>
    </r>
    <phoneticPr fontId="4" type="noConversion"/>
  </si>
  <si>
    <t>年齡
(此欄位不會匯入系統)</t>
    <phoneticPr fontId="4" type="noConversion"/>
  </si>
  <si>
    <t>年齡別
(此欄位不會匯入系統)</t>
    <phoneticPr fontId="4" type="noConversion"/>
  </si>
  <si>
    <t>年齡</t>
  </si>
  <si>
    <t>年齡別</t>
  </si>
  <si>
    <t>本國人請填寫10位數ID
外籍人請填寫護照號碼</t>
    <phoneticPr fontId="6" type="noConversion"/>
  </si>
  <si>
    <t>EX.王 O 明</t>
    <phoneticPr fontId="6" type="noConversion"/>
  </si>
  <si>
    <r>
      <rPr>
        <sz val="10"/>
        <color rgb="FF002060"/>
        <rFont val="新細明體"/>
        <family val="1"/>
        <charset val="136"/>
      </rPr>
      <t xml:space="preserve">以西元1988年12月12日    為例 : </t>
    </r>
    <r>
      <rPr>
        <b/>
        <sz val="10"/>
        <color rgb="FFFF0000"/>
        <rFont val="新細明體"/>
        <family val="1"/>
        <charset val="136"/>
      </rPr>
      <t>1988/12/12</t>
    </r>
    <r>
      <rPr>
        <sz val="10"/>
        <color theme="9" tint="-0.499984740745262"/>
        <rFont val="新細明體"/>
        <family val="1"/>
        <charset val="136"/>
      </rPr>
      <t xml:space="preserve"> ;  
民國年月日前加"R"
可自動切換 (範例：R60/01/01)
(請留意年份是否為西元)</t>
    </r>
    <phoneticPr fontId="4" type="noConversion"/>
  </si>
  <si>
    <r>
      <t xml:space="preserve"> </t>
    </r>
    <r>
      <rPr>
        <b/>
        <sz val="9"/>
        <color rgb="FFFF0000"/>
        <rFont val="新細明體"/>
        <family val="1"/>
        <charset val="136"/>
      </rPr>
      <t>受益人關係請以 "/ " 做區隔
 ※以一位受益人為限</t>
    </r>
    <r>
      <rPr>
        <sz val="9"/>
        <color theme="9" tint="-0.499984740745262"/>
        <rFont val="新細明體"/>
        <family val="1"/>
        <charset val="136"/>
      </rPr>
      <t xml:space="preserve">
</t>
    </r>
    <r>
      <rPr>
        <b/>
        <sz val="9"/>
        <color theme="9" tint="-0.499984740745262"/>
        <rFont val="新細明體"/>
        <family val="1"/>
        <charset val="136"/>
      </rPr>
      <t xml:space="preserve">※法定繼承人→下拉式點選
</t>
    </r>
    <r>
      <rPr>
        <sz val="6"/>
        <color theme="9" tint="-0.499984740745262"/>
        <rFont val="新細明體"/>
        <family val="1"/>
        <charset val="136"/>
      </rPr>
      <t>※</t>
    </r>
    <r>
      <rPr>
        <sz val="9"/>
        <color theme="9" tint="-0.499984740745262"/>
        <rFont val="新細明體"/>
        <family val="1"/>
        <charset val="136"/>
      </rPr>
      <t>指定請自行鍵入EX."王O明 / 配偶 "</t>
    </r>
    <phoneticPr fontId="6" type="noConversion"/>
  </si>
  <si>
    <t xml:space="preserve">  未滿15歲：上限保額69萬
   15歲 - 70歲：本國籍上限保額1000萬／外國籍上限保額500萬
  70歲 - 85歲：上限保額300萬
85歲-100歲：國內地區上限保額50萬
 </t>
    <phoneticPr fontId="6" type="noConversion"/>
  </si>
  <si>
    <r>
      <t xml:space="preserve">國外：最高保額為身故失能/失能*10%
國內：保額為身故失能/失能*10%，最高不超過5萬元
</t>
    </r>
    <r>
      <rPr>
        <sz val="9"/>
        <color theme="9" tint="-0.499984740745262"/>
        <rFont val="新細明體"/>
        <family val="1"/>
        <charset val="136"/>
      </rPr>
      <t>如無此項保額請點選"0"</t>
    </r>
    <phoneticPr fontId="4" type="noConversion"/>
  </si>
  <si>
    <r>
      <t xml:space="preserve">此保額須與傷害醫療相同或為"0" 
</t>
    </r>
    <r>
      <rPr>
        <sz val="9"/>
        <color theme="9" tint="-0.499984740745262"/>
        <rFont val="新細明體"/>
        <family val="1"/>
        <charset val="136"/>
      </rPr>
      <t>台灣地區或無此項保額請點選"0"</t>
    </r>
    <phoneticPr fontId="4" type="noConversion"/>
  </si>
  <si>
    <r>
      <t xml:space="preserve">此保額須購買傷害醫療或為"0" 
</t>
    </r>
    <r>
      <rPr>
        <sz val="9"/>
        <color theme="9" tint="-0.499984740745262"/>
        <rFont val="新細明體"/>
        <family val="1"/>
        <charset val="136"/>
      </rPr>
      <t>台灣地區或無此項保額請點選"0"</t>
    </r>
    <phoneticPr fontId="4" type="noConversion"/>
  </si>
  <si>
    <t xml:space="preserve">上限保額3仟
</t>
    <phoneticPr fontId="4" type="noConversion"/>
  </si>
  <si>
    <r>
      <rPr>
        <sz val="10"/>
        <color rgb="FF002060"/>
        <rFont val="新細明體"/>
        <family val="1"/>
        <charset val="136"/>
      </rPr>
      <t xml:space="preserve">以西元1988年12月12日    為例 : </t>
    </r>
    <r>
      <rPr>
        <b/>
        <sz val="10"/>
        <color rgb="FFFF0000"/>
        <rFont val="新細明體"/>
        <family val="1"/>
        <charset val="136"/>
      </rPr>
      <t>1988/12/12</t>
    </r>
    <r>
      <rPr>
        <sz val="10"/>
        <color theme="9" tint="-0.499984740745262"/>
        <rFont val="新細明體"/>
        <family val="1"/>
        <charset val="136"/>
      </rPr>
      <t xml:space="preserve"> ;  
民國年月日前加"R"
可自動切換 (範例：R60/01/01)
(請留意年份是否為西元)</t>
    </r>
    <phoneticPr fontId="6" type="noConversion"/>
  </si>
  <si>
    <t>0~100足歲</t>
  </si>
  <si>
    <t>七項區間</t>
    <phoneticPr fontId="4" type="noConversion"/>
  </si>
  <si>
    <t>系統公式列(不包括閏年）
(TEXT(J3,"yyyymmdd")-TEXT(C3,"yyyymmdd"))/10000</t>
    <phoneticPr fontId="4" type="noConversion"/>
  </si>
  <si>
    <t>公式列
（包括閏年）</t>
    <phoneticPr fontId="4" type="noConversion"/>
  </si>
  <si>
    <t>公式列</t>
    <phoneticPr fontId="4" type="noConversion"/>
  </si>
  <si>
    <t>年齡區間</t>
    <phoneticPr fontId="4" type="noConversion"/>
  </si>
  <si>
    <t>年齡別</t>
    <phoneticPr fontId="4" type="noConversion"/>
  </si>
  <si>
    <t>15足歲以下</t>
    <phoneticPr fontId="4" type="noConversion"/>
  </si>
  <si>
    <t>15足歲以上~64歲</t>
    <phoneticPr fontId="4" type="noConversion"/>
  </si>
  <si>
    <t>65足歲以上~69歲</t>
    <phoneticPr fontId="4" type="noConversion"/>
  </si>
  <si>
    <t>70足歲以上~74歲</t>
    <phoneticPr fontId="4" type="noConversion"/>
  </si>
  <si>
    <t>75足歲以上~84歲</t>
    <phoneticPr fontId="4" type="noConversion"/>
  </si>
  <si>
    <t>85足歲以上~99歲(未滿100歲)</t>
    <phoneticPr fontId="4" type="noConversion"/>
  </si>
  <si>
    <t>不符</t>
    <phoneticPr fontId="4" type="noConversion"/>
  </si>
  <si>
    <t>法定繼承人</t>
    <phoneticPr fontId="4" type="noConversion"/>
  </si>
  <si>
    <r>
      <t>投保日期：</t>
    </r>
    <r>
      <rPr>
        <sz val="20"/>
        <color rgb="FFFF0000"/>
        <rFont val="新細明體"/>
        <family val="1"/>
        <charset val="136"/>
      </rPr>
      <t>○</t>
    </r>
    <r>
      <rPr>
        <sz val="20"/>
        <color rgb="FFFF0000"/>
        <rFont val="新細明體"/>
        <family val="1"/>
        <charset val="136"/>
        <scheme val="minor"/>
      </rPr>
      <t>年○月○日至○年○月○日、活動或比賽地點：○○○○○、投保內容：200萬+20萬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</si>
</sst>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name val="MingLiU"/>
      <family val="3"/>
      <charset val="136"/>
    </font>
    <font>
      <b/>
      <sz val="11.5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1.5"/>
      <color rgb="FFFF0000"/>
      <name val="新細明體"/>
      <family val="1"/>
      <charset val="136"/>
    </font>
    <font>
      <sz val="9"/>
      <name val="新細明體"/>
      <family val="1"/>
      <charset val="136"/>
    </font>
    <font>
      <sz val="11.5"/>
      <color theme="1"/>
      <name val="新細明體"/>
      <family val="1"/>
      <charset val="136"/>
      <scheme val="minor"/>
    </font>
    <font>
      <sz val="9"/>
      <color rgb="FF002060"/>
      <name val="新細明體"/>
      <family val="1"/>
      <charset val="136"/>
    </font>
    <font>
      <sz val="10"/>
      <color theme="9" tint="-0.499984740745262"/>
      <name val="新細明體"/>
      <family val="1"/>
      <charset val="136"/>
    </font>
    <font>
      <sz val="10"/>
      <color rgb="FF002060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b/>
      <sz val="9"/>
      <color rgb="FFFF0000"/>
      <name val="新細明體"/>
      <family val="1"/>
      <charset val="136"/>
    </font>
    <font>
      <sz val="9"/>
      <color theme="9" tint="-0.499984740745262"/>
      <name val="新細明體"/>
      <family val="1"/>
      <charset val="136"/>
    </font>
    <font>
      <sz val="12"/>
      <color theme="9" tint="-0.499984740745262"/>
      <name val="新細明體"/>
      <family val="1"/>
      <charset val="136"/>
      <scheme val="minor"/>
    </font>
    <font>
      <sz val="11"/>
      <name val="新細明體"/>
      <family val="1"/>
      <charset val="136"/>
    </font>
    <font>
      <sz val="1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b/>
      <sz val="9"/>
      <color theme="9" tint="-0.499984740745262"/>
      <name val="新細明體"/>
      <family val="1"/>
      <charset val="136"/>
    </font>
    <font>
      <sz val="6"/>
      <color theme="9" tint="-0.49998474074526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1.5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sz val="11.5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1.5"/>
      <name val="新細明體"/>
      <family val="1"/>
      <charset val="136"/>
    </font>
    <font>
      <sz val="20"/>
      <color rgb="FFFF0000"/>
      <name val="新細明體"/>
      <family val="1"/>
      <charset val="136"/>
      <scheme val="minor"/>
    </font>
    <font>
      <sz val="20"/>
      <color rgb="FFFF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27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49" fontId="8" fillId="4" borderId="3" xfId="1" applyNumberFormat="1" applyFont="1" applyFill="1" applyBorder="1" applyAlignment="1">
      <alignment horizontal="center" vertical="center" wrapText="1"/>
    </xf>
    <xf numFmtId="49" fontId="9" fillId="4" borderId="3" xfId="1" applyNumberFormat="1" applyFont="1" applyFill="1" applyBorder="1" applyAlignment="1">
      <alignment horizontal="center" vertical="center" wrapText="1"/>
    </xf>
    <xf numFmtId="49" fontId="8" fillId="4" borderId="4" xfId="1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17" fillId="0" borderId="0" xfId="0" applyFo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>
      <alignment vertical="center"/>
    </xf>
    <xf numFmtId="1" fontId="24" fillId="0" borderId="0" xfId="0" applyNumberFormat="1" applyFont="1">
      <alignment vertical="center"/>
    </xf>
    <xf numFmtId="0" fontId="14" fillId="0" borderId="0" xfId="0" applyFont="1" applyAlignment="1">
      <alignment vertical="center" wrapText="1"/>
    </xf>
    <xf numFmtId="1" fontId="0" fillId="0" borderId="0" xfId="0" applyNumberFormat="1" applyAlignment="1">
      <alignment horizontal="center" vertical="center"/>
    </xf>
    <xf numFmtId="49" fontId="10" fillId="4" borderId="3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15" fillId="5" borderId="5" xfId="0" applyFont="1" applyFill="1" applyBorder="1" applyAlignment="1" applyProtection="1">
      <alignment horizontal="center" vertical="center"/>
      <protection locked="0"/>
    </xf>
    <xf numFmtId="176" fontId="16" fillId="5" borderId="5" xfId="0" applyNumberFormat="1" applyFont="1" applyFill="1" applyBorder="1" applyAlignment="1" applyProtection="1">
      <alignment horizontal="center" vertical="center"/>
      <protection locked="0"/>
    </xf>
    <xf numFmtId="176" fontId="15" fillId="5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176" fontId="0" fillId="5" borderId="5" xfId="0" applyNumberFormat="1" applyFill="1" applyBorder="1" applyAlignment="1" applyProtection="1">
      <alignment horizontal="center" vertical="center"/>
      <protection locked="0"/>
    </xf>
    <xf numFmtId="0" fontId="29" fillId="5" borderId="7" xfId="0" applyFont="1" applyFill="1" applyBorder="1" applyAlignment="1">
      <alignment horizontal="center" vertical="center"/>
    </xf>
  </cellXfs>
  <cellStyles count="2">
    <cellStyle name="一般" xfId="0" builtinId="0"/>
    <cellStyle name="一般_Sheet2" xfId="1" xr:uid="{00000000-0005-0000-0000-000001000000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S1002"/>
  <sheetViews>
    <sheetView tabSelected="1" zoomScale="85" zoomScaleNormal="85" workbookViewId="0">
      <selection sqref="A1:XFD1"/>
    </sheetView>
  </sheetViews>
  <sheetFormatPr defaultRowHeight="16.2"/>
  <cols>
    <col min="1" max="1" width="32.88671875" customWidth="1"/>
    <col min="2" max="2" width="21.44140625" customWidth="1"/>
    <col min="3" max="3" width="25.109375" customWidth="1"/>
    <col min="4" max="5" width="25.77734375" customWidth="1"/>
    <col min="6" max="9" width="25.44140625" customWidth="1"/>
    <col min="10" max="10" width="25.109375" customWidth="1"/>
    <col min="11" max="11" width="19.21875" customWidth="1"/>
    <col min="12" max="12" width="19.6640625" customWidth="1"/>
    <col min="13" max="13" width="21.88671875" hidden="1" customWidth="1"/>
    <col min="14" max="15" width="0" hidden="1" customWidth="1"/>
    <col min="16" max="16" width="8.88671875" style="22" hidden="1" customWidth="1"/>
    <col min="17" max="17" width="8.88671875" hidden="1" customWidth="1"/>
    <col min="19" max="19" width="10.33203125" style="22" bestFit="1" customWidth="1"/>
  </cols>
  <sheetData>
    <row r="1" spans="1:19" ht="36.75" customHeight="1">
      <c r="A1" s="36" t="s">
        <v>39</v>
      </c>
      <c r="B1" s="36"/>
      <c r="C1" s="36"/>
      <c r="D1" s="36"/>
      <c r="E1" s="36"/>
      <c r="F1" s="36"/>
      <c r="G1" s="36"/>
      <c r="H1" s="36"/>
      <c r="I1" s="36"/>
      <c r="P1"/>
      <c r="S1"/>
    </row>
    <row r="2" spans="1:19" s="12" customFormat="1" ht="38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1" t="s">
        <v>7</v>
      </c>
      <c r="I2" s="11" t="s">
        <v>8</v>
      </c>
      <c r="J2" s="27" t="s">
        <v>9</v>
      </c>
      <c r="K2" s="30" t="s">
        <v>10</v>
      </c>
      <c r="L2" s="30" t="s">
        <v>11</v>
      </c>
      <c r="M2" s="20" t="s">
        <v>12</v>
      </c>
      <c r="P2" s="20" t="s">
        <v>12</v>
      </c>
      <c r="Q2" s="18" t="s">
        <v>13</v>
      </c>
      <c r="S2" s="20"/>
    </row>
    <row r="3" spans="1:19" s="5" customFormat="1" ht="88.2" customHeight="1">
      <c r="A3" s="2" t="s">
        <v>14</v>
      </c>
      <c r="B3" s="2" t="s">
        <v>15</v>
      </c>
      <c r="C3" s="26" t="s">
        <v>16</v>
      </c>
      <c r="D3" s="3" t="s">
        <v>17</v>
      </c>
      <c r="E3" s="2" t="s">
        <v>18</v>
      </c>
      <c r="F3" s="2" t="s">
        <v>19</v>
      </c>
      <c r="G3" s="4" t="s">
        <v>20</v>
      </c>
      <c r="H3" s="4" t="s">
        <v>21</v>
      </c>
      <c r="I3" s="4" t="s">
        <v>22</v>
      </c>
      <c r="J3" s="28" t="s">
        <v>23</v>
      </c>
      <c r="K3" s="29" t="s">
        <v>24</v>
      </c>
      <c r="L3" s="29" t="s">
        <v>25</v>
      </c>
      <c r="M3" s="24" t="s">
        <v>26</v>
      </c>
      <c r="P3" s="21" t="s">
        <v>27</v>
      </c>
      <c r="Q3" s="19" t="s">
        <v>28</v>
      </c>
      <c r="S3" s="21"/>
    </row>
    <row r="4" spans="1:19">
      <c r="A4" s="31"/>
      <c r="B4" s="31"/>
      <c r="C4" s="32"/>
      <c r="D4" s="6"/>
      <c r="E4" s="6"/>
      <c r="F4" s="6"/>
      <c r="G4" s="6"/>
      <c r="H4" s="6"/>
      <c r="I4" s="6"/>
      <c r="J4" s="32"/>
      <c r="K4" s="25">
        <f>M4</f>
        <v>0</v>
      </c>
      <c r="L4" t="str">
        <f>Q4</f>
        <v>15足歲以下</v>
      </c>
      <c r="M4" s="23">
        <f>(TEXT(J4,"yyyymmdd")-TEXT(C4,"yyyymmdd"))/10000</f>
        <v>0</v>
      </c>
      <c r="P4" s="22" t="str">
        <f>IF(C4&lt;&gt;"",ROUNDDOWN(YEARFRAC(C4,J4, 1), 0),"")</f>
        <v/>
      </c>
      <c r="Q4" t="str">
        <f>IFERROR(VLOOKUP(K4,對照表!$A$1:$B$8,2,1),"")</f>
        <v>15足歲以下</v>
      </c>
    </row>
    <row r="5" spans="1:19">
      <c r="A5" s="31"/>
      <c r="B5" s="31"/>
      <c r="C5" s="33"/>
      <c r="D5" s="6"/>
      <c r="E5" s="6"/>
      <c r="F5" s="6"/>
      <c r="G5" s="6"/>
      <c r="H5" s="6"/>
      <c r="I5" s="6"/>
      <c r="J5" s="33"/>
      <c r="K5" s="14" t="str">
        <f t="shared" ref="K5:K68" si="0">P5</f>
        <v/>
      </c>
      <c r="L5" t="str">
        <f t="shared" ref="L5:L68" si="1">Q5</f>
        <v/>
      </c>
      <c r="P5" s="22" t="str">
        <f t="shared" ref="P5:P68" si="2">IF(C5&lt;&gt;"",ROUNDDOWN(YEARFRAC(C5,J5, 1), 0),"")</f>
        <v/>
      </c>
      <c r="Q5" t="str">
        <f>IFERROR(VLOOKUP(K5,對照表!$A$1:$B$8,2,1),"")</f>
        <v/>
      </c>
    </row>
    <row r="6" spans="1:19">
      <c r="A6" s="31"/>
      <c r="B6" s="31"/>
      <c r="C6" s="33"/>
      <c r="D6" s="6"/>
      <c r="E6" s="6"/>
      <c r="F6" s="6"/>
      <c r="G6" s="6"/>
      <c r="H6" s="6"/>
      <c r="I6" s="6"/>
      <c r="J6" s="33"/>
      <c r="K6" s="14" t="str">
        <f t="shared" si="0"/>
        <v/>
      </c>
      <c r="L6" t="str">
        <f t="shared" si="1"/>
        <v/>
      </c>
      <c r="P6" s="22" t="str">
        <f t="shared" si="2"/>
        <v/>
      </c>
      <c r="Q6" t="str">
        <f>IFERROR(VLOOKUP(K6,對照表!$A$1:$B$8,2,1),"")</f>
        <v/>
      </c>
    </row>
    <row r="7" spans="1:19">
      <c r="A7" s="31"/>
      <c r="B7" s="31"/>
      <c r="C7" s="33"/>
      <c r="D7" s="6"/>
      <c r="E7" s="6"/>
      <c r="F7" s="6"/>
      <c r="G7" s="6"/>
      <c r="H7" s="6"/>
      <c r="I7" s="6"/>
      <c r="J7" s="33"/>
      <c r="K7" s="14" t="str">
        <f t="shared" si="0"/>
        <v/>
      </c>
      <c r="L7" t="str">
        <f t="shared" si="1"/>
        <v/>
      </c>
      <c r="P7" s="22" t="str">
        <f t="shared" si="2"/>
        <v/>
      </c>
      <c r="Q7" t="str">
        <f>IFERROR(VLOOKUP(K7,對照表!$A$1:$B$8,2,1),"")</f>
        <v/>
      </c>
    </row>
    <row r="8" spans="1:19">
      <c r="A8" s="31"/>
      <c r="B8" s="31"/>
      <c r="C8" s="33"/>
      <c r="D8" s="6"/>
      <c r="E8" s="6"/>
      <c r="F8" s="6"/>
      <c r="G8" s="6"/>
      <c r="H8" s="6"/>
      <c r="I8" s="6"/>
      <c r="J8" s="33"/>
      <c r="K8" s="14" t="str">
        <f t="shared" si="0"/>
        <v/>
      </c>
      <c r="L8" t="str">
        <f t="shared" si="1"/>
        <v/>
      </c>
      <c r="P8" s="22" t="str">
        <f t="shared" si="2"/>
        <v/>
      </c>
      <c r="Q8" t="str">
        <f>IFERROR(VLOOKUP(K8,對照表!$A$1:$B$8,2,1),"")</f>
        <v/>
      </c>
    </row>
    <row r="9" spans="1:19">
      <c r="A9" s="31"/>
      <c r="B9" s="31"/>
      <c r="C9" s="33"/>
      <c r="D9" s="6"/>
      <c r="E9" s="6"/>
      <c r="F9" s="6"/>
      <c r="G9" s="6"/>
      <c r="H9" s="6"/>
      <c r="I9" s="6"/>
      <c r="J9" s="33"/>
      <c r="K9" s="14" t="str">
        <f t="shared" si="0"/>
        <v/>
      </c>
      <c r="L9" t="str">
        <f t="shared" si="1"/>
        <v/>
      </c>
      <c r="P9" s="22" t="str">
        <f t="shared" si="2"/>
        <v/>
      </c>
      <c r="Q9" t="str">
        <f>IFERROR(VLOOKUP(K9,對照表!$A$1:$B$8,2,1),"")</f>
        <v/>
      </c>
    </row>
    <row r="10" spans="1:19">
      <c r="A10" s="31"/>
      <c r="B10" s="31"/>
      <c r="C10" s="33"/>
      <c r="D10" s="6"/>
      <c r="E10" s="6"/>
      <c r="F10" s="6"/>
      <c r="G10" s="6"/>
      <c r="H10" s="6"/>
      <c r="I10" s="6"/>
      <c r="J10" s="33"/>
      <c r="K10" s="14" t="str">
        <f t="shared" si="0"/>
        <v/>
      </c>
      <c r="L10" t="str">
        <f t="shared" si="1"/>
        <v/>
      </c>
      <c r="P10" s="22" t="str">
        <f t="shared" si="2"/>
        <v/>
      </c>
      <c r="Q10" t="str">
        <f>IFERROR(VLOOKUP(K10,對照表!$A$1:$B$8,2,1),"")</f>
        <v/>
      </c>
    </row>
    <row r="11" spans="1:19">
      <c r="A11" s="31"/>
      <c r="B11" s="31"/>
      <c r="C11" s="33"/>
      <c r="D11" s="6"/>
      <c r="E11" s="6"/>
      <c r="F11" s="6"/>
      <c r="G11" s="6"/>
      <c r="H11" s="6"/>
      <c r="I11" s="6"/>
      <c r="J11" s="33"/>
      <c r="K11" s="14" t="str">
        <f t="shared" si="0"/>
        <v/>
      </c>
      <c r="L11" t="str">
        <f t="shared" si="1"/>
        <v/>
      </c>
      <c r="P11" s="22" t="str">
        <f t="shared" si="2"/>
        <v/>
      </c>
      <c r="Q11" t="str">
        <f>IFERROR(VLOOKUP(K11,對照表!$A$1:$B$8,2,1),"")</f>
        <v/>
      </c>
    </row>
    <row r="12" spans="1:19">
      <c r="A12" s="31"/>
      <c r="B12" s="31"/>
      <c r="C12" s="33"/>
      <c r="D12" s="6"/>
      <c r="E12" s="6"/>
      <c r="F12" s="6"/>
      <c r="G12" s="6"/>
      <c r="H12" s="6"/>
      <c r="I12" s="6"/>
      <c r="J12" s="33"/>
      <c r="K12" s="14" t="str">
        <f t="shared" si="0"/>
        <v/>
      </c>
      <c r="L12" t="str">
        <f t="shared" si="1"/>
        <v/>
      </c>
      <c r="P12" s="22" t="str">
        <f t="shared" si="2"/>
        <v/>
      </c>
      <c r="Q12" t="str">
        <f>IFERROR(VLOOKUP(K12,對照表!$A$1:$B$8,2,1),"")</f>
        <v/>
      </c>
    </row>
    <row r="13" spans="1:19">
      <c r="A13" s="31"/>
      <c r="B13" s="31"/>
      <c r="C13" s="32"/>
      <c r="D13" s="6"/>
      <c r="E13" s="6"/>
      <c r="F13" s="6"/>
      <c r="G13" s="6"/>
      <c r="H13" s="6"/>
      <c r="I13" s="6"/>
      <c r="J13" s="32"/>
      <c r="K13" s="14" t="str">
        <f t="shared" si="0"/>
        <v/>
      </c>
      <c r="L13" t="str">
        <f t="shared" si="1"/>
        <v/>
      </c>
      <c r="P13" s="22" t="str">
        <f t="shared" si="2"/>
        <v/>
      </c>
      <c r="Q13" t="str">
        <f>IFERROR(VLOOKUP(K13,對照表!$A$1:$B$8,2,1),"")</f>
        <v/>
      </c>
    </row>
    <row r="14" spans="1:19">
      <c r="A14" s="31"/>
      <c r="B14" s="31"/>
      <c r="C14" s="32"/>
      <c r="D14" s="6"/>
      <c r="E14" s="6"/>
      <c r="F14" s="6"/>
      <c r="G14" s="6"/>
      <c r="H14" s="6"/>
      <c r="I14" s="6"/>
      <c r="J14" s="32"/>
      <c r="K14" s="14" t="str">
        <f t="shared" si="0"/>
        <v/>
      </c>
      <c r="L14" t="str">
        <f t="shared" si="1"/>
        <v/>
      </c>
      <c r="P14" s="22" t="str">
        <f t="shared" si="2"/>
        <v/>
      </c>
      <c r="Q14" t="str">
        <f>IFERROR(VLOOKUP(K14,對照表!$A$1:$B$8,2,1),"")</f>
        <v/>
      </c>
    </row>
    <row r="15" spans="1:19">
      <c r="A15" s="31"/>
      <c r="B15" s="31"/>
      <c r="C15" s="32"/>
      <c r="D15" s="6"/>
      <c r="E15" s="6"/>
      <c r="F15" s="6"/>
      <c r="G15" s="6"/>
      <c r="H15" s="6"/>
      <c r="I15" s="6"/>
      <c r="J15" s="32"/>
      <c r="K15" s="14" t="str">
        <f t="shared" si="0"/>
        <v/>
      </c>
      <c r="L15" t="str">
        <f t="shared" si="1"/>
        <v/>
      </c>
      <c r="P15" s="22" t="str">
        <f t="shared" si="2"/>
        <v/>
      </c>
      <c r="Q15" t="str">
        <f>IFERROR(VLOOKUP(K15,對照表!$A$1:$B$8,2,1),"")</f>
        <v/>
      </c>
    </row>
    <row r="16" spans="1:19">
      <c r="A16" s="31"/>
      <c r="B16" s="31"/>
      <c r="C16" s="32"/>
      <c r="D16" s="6"/>
      <c r="E16" s="6"/>
      <c r="F16" s="6"/>
      <c r="G16" s="6"/>
      <c r="H16" s="6"/>
      <c r="I16" s="6"/>
      <c r="J16" s="32"/>
      <c r="K16" s="14" t="str">
        <f t="shared" si="0"/>
        <v/>
      </c>
      <c r="L16" t="str">
        <f t="shared" si="1"/>
        <v/>
      </c>
      <c r="P16" s="22" t="str">
        <f t="shared" si="2"/>
        <v/>
      </c>
      <c r="Q16" t="str">
        <f>IFERROR(VLOOKUP(K16,對照表!$A$1:$B$8,2,1),"")</f>
        <v/>
      </c>
    </row>
    <row r="17" spans="1:17">
      <c r="A17" s="31"/>
      <c r="B17" s="31"/>
      <c r="C17" s="32"/>
      <c r="D17" s="6"/>
      <c r="E17" s="6"/>
      <c r="F17" s="6"/>
      <c r="G17" s="6"/>
      <c r="H17" s="6"/>
      <c r="I17" s="6"/>
      <c r="J17" s="32"/>
      <c r="K17" s="14" t="str">
        <f t="shared" si="0"/>
        <v/>
      </c>
      <c r="L17" t="str">
        <f t="shared" si="1"/>
        <v/>
      </c>
      <c r="P17" s="22" t="str">
        <f t="shared" si="2"/>
        <v/>
      </c>
      <c r="Q17" t="str">
        <f>IFERROR(VLOOKUP(K17,對照表!$A$1:$B$8,2,1),"")</f>
        <v/>
      </c>
    </row>
    <row r="18" spans="1:17">
      <c r="A18" s="31"/>
      <c r="B18" s="31"/>
      <c r="C18" s="32"/>
      <c r="D18" s="6"/>
      <c r="E18" s="6"/>
      <c r="F18" s="6"/>
      <c r="G18" s="6"/>
      <c r="H18" s="6"/>
      <c r="I18" s="6"/>
      <c r="J18" s="32"/>
      <c r="K18" s="14" t="str">
        <f t="shared" si="0"/>
        <v/>
      </c>
      <c r="L18" t="str">
        <f t="shared" si="1"/>
        <v/>
      </c>
      <c r="P18" s="22" t="str">
        <f t="shared" si="2"/>
        <v/>
      </c>
      <c r="Q18" t="str">
        <f>IFERROR(VLOOKUP(K18,對照表!$A$1:$B$8,2,1),"")</f>
        <v/>
      </c>
    </row>
    <row r="19" spans="1:17">
      <c r="A19" s="31"/>
      <c r="B19" s="31"/>
      <c r="C19" s="32"/>
      <c r="D19" s="6"/>
      <c r="E19" s="6"/>
      <c r="F19" s="6"/>
      <c r="G19" s="6"/>
      <c r="H19" s="6"/>
      <c r="I19" s="6"/>
      <c r="J19" s="32"/>
      <c r="K19" s="14" t="str">
        <f t="shared" si="0"/>
        <v/>
      </c>
      <c r="L19" t="str">
        <f t="shared" si="1"/>
        <v/>
      </c>
      <c r="P19" s="22" t="str">
        <f t="shared" si="2"/>
        <v/>
      </c>
      <c r="Q19" t="str">
        <f>IFERROR(VLOOKUP(K19,對照表!$A$1:$B$8,2,1),"")</f>
        <v/>
      </c>
    </row>
    <row r="20" spans="1:17">
      <c r="A20" s="34"/>
      <c r="B20" s="34"/>
      <c r="C20" s="35"/>
      <c r="D20" s="6"/>
      <c r="E20" s="6"/>
      <c r="F20" s="6"/>
      <c r="G20" s="6"/>
      <c r="H20" s="6"/>
      <c r="I20" s="6"/>
      <c r="J20" s="35"/>
      <c r="K20" s="14" t="str">
        <f t="shared" si="0"/>
        <v/>
      </c>
      <c r="L20" t="str">
        <f t="shared" si="1"/>
        <v/>
      </c>
      <c r="P20" s="22" t="str">
        <f t="shared" si="2"/>
        <v/>
      </c>
      <c r="Q20" t="str">
        <f>IFERROR(VLOOKUP(K20,對照表!$A$1:$B$8,2,1),"")</f>
        <v/>
      </c>
    </row>
    <row r="21" spans="1:17">
      <c r="A21" s="34"/>
      <c r="B21" s="34"/>
      <c r="C21" s="35"/>
      <c r="D21" s="6"/>
      <c r="E21" s="6"/>
      <c r="F21" s="6"/>
      <c r="G21" s="6"/>
      <c r="H21" s="6"/>
      <c r="I21" s="6"/>
      <c r="J21" s="35"/>
      <c r="K21" s="14" t="str">
        <f t="shared" si="0"/>
        <v/>
      </c>
      <c r="L21" t="str">
        <f t="shared" si="1"/>
        <v/>
      </c>
      <c r="P21" s="22" t="str">
        <f t="shared" si="2"/>
        <v/>
      </c>
      <c r="Q21" t="str">
        <f>IFERROR(VLOOKUP(K21,對照表!$A$1:$B$8,2,1),"")</f>
        <v/>
      </c>
    </row>
    <row r="22" spans="1:17">
      <c r="A22" s="34"/>
      <c r="B22" s="34"/>
      <c r="C22" s="35"/>
      <c r="D22" s="6"/>
      <c r="E22" s="6"/>
      <c r="F22" s="6"/>
      <c r="G22" s="6"/>
      <c r="H22" s="6"/>
      <c r="I22" s="6"/>
      <c r="J22" s="35"/>
      <c r="K22" s="14" t="str">
        <f t="shared" si="0"/>
        <v/>
      </c>
      <c r="L22" t="str">
        <f t="shared" si="1"/>
        <v/>
      </c>
      <c r="P22" s="22" t="str">
        <f t="shared" si="2"/>
        <v/>
      </c>
      <c r="Q22" t="str">
        <f>IFERROR(VLOOKUP(K22,對照表!$A$1:$B$8,2,1),"")</f>
        <v/>
      </c>
    </row>
    <row r="23" spans="1:17">
      <c r="A23" s="34"/>
      <c r="B23" s="34"/>
      <c r="C23" s="35"/>
      <c r="D23" s="6"/>
      <c r="E23" s="6"/>
      <c r="F23" s="6"/>
      <c r="G23" s="6"/>
      <c r="H23" s="6"/>
      <c r="I23" s="6"/>
      <c r="J23" s="35"/>
      <c r="K23" s="14" t="str">
        <f t="shared" si="0"/>
        <v/>
      </c>
      <c r="L23" t="str">
        <f t="shared" si="1"/>
        <v/>
      </c>
      <c r="P23" s="22" t="str">
        <f t="shared" si="2"/>
        <v/>
      </c>
      <c r="Q23" t="str">
        <f>IFERROR(VLOOKUP(K23,對照表!$A$1:$B$8,2,1),"")</f>
        <v/>
      </c>
    </row>
    <row r="24" spans="1:17">
      <c r="A24" s="34"/>
      <c r="B24" s="34"/>
      <c r="C24" s="35"/>
      <c r="D24" s="6"/>
      <c r="E24" s="6"/>
      <c r="F24" s="6"/>
      <c r="G24" s="6"/>
      <c r="H24" s="6"/>
      <c r="I24" s="6"/>
      <c r="J24" s="35"/>
      <c r="K24" s="14" t="str">
        <f t="shared" si="0"/>
        <v/>
      </c>
      <c r="L24" t="str">
        <f t="shared" si="1"/>
        <v/>
      </c>
      <c r="P24" s="22" t="str">
        <f t="shared" si="2"/>
        <v/>
      </c>
      <c r="Q24" t="str">
        <f>IFERROR(VLOOKUP(K24,對照表!$A$1:$B$8,2,1),"")</f>
        <v/>
      </c>
    </row>
    <row r="25" spans="1:17">
      <c r="A25" s="34"/>
      <c r="B25" s="34"/>
      <c r="C25" s="35"/>
      <c r="D25" s="6"/>
      <c r="E25" s="6"/>
      <c r="F25" s="6"/>
      <c r="G25" s="6"/>
      <c r="H25" s="6"/>
      <c r="I25" s="6"/>
      <c r="J25" s="35"/>
      <c r="K25" s="14" t="str">
        <f t="shared" si="0"/>
        <v/>
      </c>
      <c r="L25" t="str">
        <f t="shared" si="1"/>
        <v/>
      </c>
      <c r="P25" s="22" t="str">
        <f t="shared" si="2"/>
        <v/>
      </c>
      <c r="Q25" t="str">
        <f>IFERROR(VLOOKUP(K25,對照表!$A$1:$B$8,2,1),"")</f>
        <v/>
      </c>
    </row>
    <row r="26" spans="1:17">
      <c r="A26" s="34"/>
      <c r="B26" s="34"/>
      <c r="C26" s="35"/>
      <c r="D26" s="6"/>
      <c r="E26" s="6"/>
      <c r="F26" s="6"/>
      <c r="G26" s="6"/>
      <c r="H26" s="6"/>
      <c r="I26" s="6"/>
      <c r="J26" s="35"/>
      <c r="K26" s="14" t="str">
        <f t="shared" si="0"/>
        <v/>
      </c>
      <c r="L26" t="str">
        <f t="shared" si="1"/>
        <v/>
      </c>
      <c r="P26" s="22" t="str">
        <f t="shared" si="2"/>
        <v/>
      </c>
      <c r="Q26" t="str">
        <f>IFERROR(VLOOKUP(K26,對照表!$A$1:$B$8,2,1),"")</f>
        <v/>
      </c>
    </row>
    <row r="27" spans="1:17">
      <c r="A27" s="34"/>
      <c r="B27" s="34"/>
      <c r="C27" s="35"/>
      <c r="D27" s="6"/>
      <c r="E27" s="6"/>
      <c r="F27" s="6"/>
      <c r="G27" s="6"/>
      <c r="H27" s="6"/>
      <c r="I27" s="6"/>
      <c r="J27" s="35"/>
      <c r="K27" s="14" t="str">
        <f t="shared" si="0"/>
        <v/>
      </c>
      <c r="L27" t="str">
        <f t="shared" si="1"/>
        <v/>
      </c>
      <c r="P27" s="22" t="str">
        <f t="shared" si="2"/>
        <v/>
      </c>
      <c r="Q27" t="str">
        <f>IFERROR(VLOOKUP(K27,對照表!$A$1:$B$8,2,1),"")</f>
        <v/>
      </c>
    </row>
    <row r="28" spans="1:17">
      <c r="A28" s="34"/>
      <c r="B28" s="34"/>
      <c r="C28" s="35"/>
      <c r="D28" s="6"/>
      <c r="E28" s="6"/>
      <c r="F28" s="6"/>
      <c r="G28" s="6"/>
      <c r="H28" s="6"/>
      <c r="I28" s="6"/>
      <c r="J28" s="35"/>
      <c r="K28" s="14" t="str">
        <f t="shared" si="0"/>
        <v/>
      </c>
      <c r="L28" t="str">
        <f t="shared" si="1"/>
        <v/>
      </c>
      <c r="P28" s="22" t="str">
        <f t="shared" si="2"/>
        <v/>
      </c>
      <c r="Q28" t="str">
        <f>IFERROR(VLOOKUP(K28,對照表!$A$1:$B$8,2,1),"")</f>
        <v/>
      </c>
    </row>
    <row r="29" spans="1:17">
      <c r="A29" s="34"/>
      <c r="B29" s="34"/>
      <c r="C29" s="35"/>
      <c r="D29" s="6"/>
      <c r="E29" s="6"/>
      <c r="F29" s="6"/>
      <c r="G29" s="6"/>
      <c r="H29" s="6"/>
      <c r="I29" s="6"/>
      <c r="J29" s="35"/>
      <c r="K29" s="14" t="str">
        <f t="shared" si="0"/>
        <v/>
      </c>
      <c r="L29" t="str">
        <f t="shared" si="1"/>
        <v/>
      </c>
      <c r="P29" s="22" t="str">
        <f t="shared" si="2"/>
        <v/>
      </c>
      <c r="Q29" t="str">
        <f>IFERROR(VLOOKUP(K29,對照表!$A$1:$B$8,2,1),"")</f>
        <v/>
      </c>
    </row>
    <row r="30" spans="1:17">
      <c r="A30" s="34"/>
      <c r="B30" s="34"/>
      <c r="C30" s="35"/>
      <c r="D30" s="6"/>
      <c r="E30" s="6"/>
      <c r="F30" s="6"/>
      <c r="G30" s="6"/>
      <c r="H30" s="6"/>
      <c r="I30" s="6"/>
      <c r="J30" s="35"/>
      <c r="K30" s="14" t="str">
        <f t="shared" si="0"/>
        <v/>
      </c>
      <c r="L30" t="str">
        <f t="shared" si="1"/>
        <v/>
      </c>
      <c r="P30" s="22" t="str">
        <f t="shared" si="2"/>
        <v/>
      </c>
      <c r="Q30" t="str">
        <f>IFERROR(VLOOKUP(K30,對照表!$A$1:$B$8,2,1),"")</f>
        <v/>
      </c>
    </row>
    <row r="31" spans="1:17">
      <c r="A31" s="34"/>
      <c r="B31" s="34"/>
      <c r="C31" s="35"/>
      <c r="D31" s="6"/>
      <c r="E31" s="6"/>
      <c r="F31" s="6"/>
      <c r="G31" s="6"/>
      <c r="H31" s="6"/>
      <c r="I31" s="6"/>
      <c r="J31" s="35"/>
      <c r="K31" s="14" t="str">
        <f t="shared" si="0"/>
        <v/>
      </c>
      <c r="L31" t="str">
        <f t="shared" si="1"/>
        <v/>
      </c>
      <c r="P31" s="22" t="str">
        <f t="shared" si="2"/>
        <v/>
      </c>
      <c r="Q31" t="str">
        <f>IFERROR(VLOOKUP(K31,對照表!$A$1:$B$8,2,1),"")</f>
        <v/>
      </c>
    </row>
    <row r="32" spans="1:17">
      <c r="A32" s="34"/>
      <c r="B32" s="34"/>
      <c r="C32" s="35"/>
      <c r="D32" s="6"/>
      <c r="E32" s="6"/>
      <c r="F32" s="6"/>
      <c r="G32" s="6"/>
      <c r="H32" s="6"/>
      <c r="I32" s="6"/>
      <c r="J32" s="35"/>
      <c r="K32" s="14" t="str">
        <f t="shared" si="0"/>
        <v/>
      </c>
      <c r="L32" t="str">
        <f t="shared" si="1"/>
        <v/>
      </c>
      <c r="P32" s="22" t="str">
        <f t="shared" si="2"/>
        <v/>
      </c>
      <c r="Q32" t="str">
        <f>IFERROR(VLOOKUP(K32,對照表!$A$1:$B$8,2,1),"")</f>
        <v/>
      </c>
    </row>
    <row r="33" spans="1:17">
      <c r="A33" s="34"/>
      <c r="B33" s="34"/>
      <c r="C33" s="35"/>
      <c r="D33" s="6"/>
      <c r="E33" s="6"/>
      <c r="F33" s="6"/>
      <c r="G33" s="6"/>
      <c r="H33" s="6"/>
      <c r="I33" s="6"/>
      <c r="J33" s="35"/>
      <c r="K33" s="14" t="str">
        <f t="shared" si="0"/>
        <v/>
      </c>
      <c r="L33" t="str">
        <f t="shared" si="1"/>
        <v/>
      </c>
      <c r="P33" s="22" t="str">
        <f t="shared" si="2"/>
        <v/>
      </c>
      <c r="Q33" t="str">
        <f>IFERROR(VLOOKUP(K33,對照表!$A$1:$B$8,2,1),"")</f>
        <v/>
      </c>
    </row>
    <row r="34" spans="1:17">
      <c r="A34" s="34"/>
      <c r="B34" s="34"/>
      <c r="C34" s="35"/>
      <c r="D34" s="6"/>
      <c r="E34" s="6"/>
      <c r="F34" s="6"/>
      <c r="G34" s="6"/>
      <c r="H34" s="6"/>
      <c r="I34" s="6"/>
      <c r="J34" s="35"/>
      <c r="K34" s="14" t="str">
        <f t="shared" si="0"/>
        <v/>
      </c>
      <c r="L34" t="str">
        <f t="shared" si="1"/>
        <v/>
      </c>
      <c r="P34" s="22" t="str">
        <f t="shared" si="2"/>
        <v/>
      </c>
      <c r="Q34" t="str">
        <f>IFERROR(VLOOKUP(K34,對照表!$A$1:$B$8,2,1),"")</f>
        <v/>
      </c>
    </row>
    <row r="35" spans="1:17">
      <c r="A35" s="34"/>
      <c r="B35" s="34"/>
      <c r="C35" s="35"/>
      <c r="D35" s="6"/>
      <c r="E35" s="6"/>
      <c r="F35" s="6"/>
      <c r="G35" s="6"/>
      <c r="H35" s="6"/>
      <c r="I35" s="6"/>
      <c r="J35" s="35"/>
      <c r="K35" s="14" t="str">
        <f t="shared" si="0"/>
        <v/>
      </c>
      <c r="L35" t="str">
        <f t="shared" si="1"/>
        <v/>
      </c>
      <c r="P35" s="22" t="str">
        <f t="shared" si="2"/>
        <v/>
      </c>
      <c r="Q35" t="str">
        <f>IFERROR(VLOOKUP(K35,對照表!$A$1:$B$8,2,1),"")</f>
        <v/>
      </c>
    </row>
    <row r="36" spans="1:17">
      <c r="A36" s="34"/>
      <c r="B36" s="34"/>
      <c r="C36" s="35"/>
      <c r="D36" s="6"/>
      <c r="E36" s="6"/>
      <c r="F36" s="6"/>
      <c r="G36" s="6"/>
      <c r="H36" s="6"/>
      <c r="I36" s="6"/>
      <c r="J36" s="35"/>
      <c r="K36" s="14" t="str">
        <f t="shared" si="0"/>
        <v/>
      </c>
      <c r="L36" t="str">
        <f t="shared" si="1"/>
        <v/>
      </c>
      <c r="P36" s="22" t="str">
        <f t="shared" si="2"/>
        <v/>
      </c>
      <c r="Q36" t="str">
        <f>IFERROR(VLOOKUP(K36,對照表!$A$1:$B$8,2,1),"")</f>
        <v/>
      </c>
    </row>
    <row r="37" spans="1:17">
      <c r="A37" s="34"/>
      <c r="B37" s="34"/>
      <c r="C37" s="35"/>
      <c r="D37" s="6"/>
      <c r="E37" s="6"/>
      <c r="F37" s="6"/>
      <c r="G37" s="6"/>
      <c r="H37" s="6"/>
      <c r="I37" s="6"/>
      <c r="J37" s="35"/>
      <c r="K37" s="14" t="str">
        <f t="shared" si="0"/>
        <v/>
      </c>
      <c r="L37" t="str">
        <f t="shared" si="1"/>
        <v/>
      </c>
      <c r="P37" s="22" t="str">
        <f t="shared" si="2"/>
        <v/>
      </c>
      <c r="Q37" t="str">
        <f>IFERROR(VLOOKUP(K37,對照表!$A$1:$B$8,2,1),"")</f>
        <v/>
      </c>
    </row>
    <row r="38" spans="1:17">
      <c r="A38" s="34"/>
      <c r="B38" s="34"/>
      <c r="C38" s="35"/>
      <c r="D38" s="6"/>
      <c r="E38" s="6"/>
      <c r="F38" s="6"/>
      <c r="G38" s="6"/>
      <c r="H38" s="6"/>
      <c r="I38" s="6"/>
      <c r="J38" s="35"/>
      <c r="K38" s="14" t="str">
        <f t="shared" si="0"/>
        <v/>
      </c>
      <c r="L38" t="str">
        <f t="shared" si="1"/>
        <v/>
      </c>
      <c r="P38" s="22" t="str">
        <f t="shared" si="2"/>
        <v/>
      </c>
      <c r="Q38" t="str">
        <f>IFERROR(VLOOKUP(K38,對照表!$A$1:$B$8,2,1),"")</f>
        <v/>
      </c>
    </row>
    <row r="39" spans="1:17">
      <c r="A39" s="34"/>
      <c r="B39" s="34"/>
      <c r="C39" s="35"/>
      <c r="D39" s="6"/>
      <c r="E39" s="6"/>
      <c r="F39" s="6"/>
      <c r="G39" s="6"/>
      <c r="H39" s="6"/>
      <c r="I39" s="6"/>
      <c r="J39" s="35"/>
      <c r="K39" s="14" t="str">
        <f t="shared" si="0"/>
        <v/>
      </c>
      <c r="L39" t="str">
        <f t="shared" si="1"/>
        <v/>
      </c>
      <c r="P39" s="22" t="str">
        <f t="shared" si="2"/>
        <v/>
      </c>
      <c r="Q39" t="str">
        <f>IFERROR(VLOOKUP(K39,對照表!$A$1:$B$8,2,1),"")</f>
        <v/>
      </c>
    </row>
    <row r="40" spans="1:17">
      <c r="A40" s="34"/>
      <c r="B40" s="34"/>
      <c r="C40" s="35"/>
      <c r="D40" s="6"/>
      <c r="E40" s="6"/>
      <c r="F40" s="6"/>
      <c r="G40" s="6"/>
      <c r="H40" s="6"/>
      <c r="I40" s="6"/>
      <c r="J40" s="35"/>
      <c r="K40" s="14" t="str">
        <f t="shared" si="0"/>
        <v/>
      </c>
      <c r="L40" t="str">
        <f t="shared" si="1"/>
        <v/>
      </c>
      <c r="P40" s="22" t="str">
        <f t="shared" si="2"/>
        <v/>
      </c>
      <c r="Q40" t="str">
        <f>IFERROR(VLOOKUP(K40,對照表!$A$1:$B$8,2,1),"")</f>
        <v/>
      </c>
    </row>
    <row r="41" spans="1:17">
      <c r="A41" s="34"/>
      <c r="B41" s="34"/>
      <c r="C41" s="35"/>
      <c r="D41" s="6"/>
      <c r="E41" s="6"/>
      <c r="F41" s="6"/>
      <c r="G41" s="6"/>
      <c r="H41" s="6"/>
      <c r="I41" s="6"/>
      <c r="J41" s="35"/>
      <c r="K41" s="14" t="str">
        <f t="shared" si="0"/>
        <v/>
      </c>
      <c r="L41" t="str">
        <f t="shared" si="1"/>
        <v/>
      </c>
      <c r="P41" s="22" t="str">
        <f t="shared" si="2"/>
        <v/>
      </c>
      <c r="Q41" t="str">
        <f>IFERROR(VLOOKUP(K41,對照表!$A$1:$B$8,2,1),"")</f>
        <v/>
      </c>
    </row>
    <row r="42" spans="1:17">
      <c r="A42" s="34"/>
      <c r="B42" s="34"/>
      <c r="C42" s="35"/>
      <c r="D42" s="6"/>
      <c r="E42" s="6"/>
      <c r="F42" s="6"/>
      <c r="G42" s="6"/>
      <c r="H42" s="6"/>
      <c r="I42" s="6"/>
      <c r="J42" s="35"/>
      <c r="K42" s="14" t="str">
        <f t="shared" si="0"/>
        <v/>
      </c>
      <c r="L42" t="str">
        <f t="shared" si="1"/>
        <v/>
      </c>
      <c r="P42" s="22" t="str">
        <f t="shared" si="2"/>
        <v/>
      </c>
      <c r="Q42" t="str">
        <f>IFERROR(VLOOKUP(K42,對照表!$A$1:$B$8,2,1),"")</f>
        <v/>
      </c>
    </row>
    <row r="43" spans="1:17">
      <c r="A43" s="34"/>
      <c r="B43" s="34"/>
      <c r="C43" s="35"/>
      <c r="D43" s="6"/>
      <c r="E43" s="6"/>
      <c r="F43" s="6"/>
      <c r="G43" s="6"/>
      <c r="H43" s="6"/>
      <c r="I43" s="6"/>
      <c r="J43" s="35"/>
      <c r="K43" s="14" t="str">
        <f t="shared" si="0"/>
        <v/>
      </c>
      <c r="L43" t="str">
        <f t="shared" si="1"/>
        <v/>
      </c>
      <c r="P43" s="22" t="str">
        <f t="shared" si="2"/>
        <v/>
      </c>
      <c r="Q43" t="str">
        <f>IFERROR(VLOOKUP(K43,對照表!$A$1:$B$8,2,1),"")</f>
        <v/>
      </c>
    </row>
    <row r="44" spans="1:17">
      <c r="A44" s="34"/>
      <c r="B44" s="34"/>
      <c r="C44" s="35"/>
      <c r="D44" s="6"/>
      <c r="E44" s="6"/>
      <c r="F44" s="6"/>
      <c r="G44" s="6"/>
      <c r="H44" s="6"/>
      <c r="I44" s="6"/>
      <c r="J44" s="35"/>
      <c r="K44" s="14" t="str">
        <f t="shared" si="0"/>
        <v/>
      </c>
      <c r="L44" t="str">
        <f t="shared" si="1"/>
        <v/>
      </c>
      <c r="P44" s="22" t="str">
        <f t="shared" si="2"/>
        <v/>
      </c>
      <c r="Q44" t="str">
        <f>IFERROR(VLOOKUP(K44,對照表!$A$1:$B$8,2,1),"")</f>
        <v/>
      </c>
    </row>
    <row r="45" spans="1:17">
      <c r="A45" s="34"/>
      <c r="B45" s="34"/>
      <c r="C45" s="35"/>
      <c r="D45" s="6"/>
      <c r="E45" s="6"/>
      <c r="F45" s="6"/>
      <c r="G45" s="6"/>
      <c r="H45" s="6"/>
      <c r="I45" s="6"/>
      <c r="J45" s="35"/>
      <c r="K45" s="14" t="str">
        <f t="shared" si="0"/>
        <v/>
      </c>
      <c r="L45" t="str">
        <f t="shared" si="1"/>
        <v/>
      </c>
      <c r="P45" s="22" t="str">
        <f t="shared" si="2"/>
        <v/>
      </c>
      <c r="Q45" t="str">
        <f>IFERROR(VLOOKUP(K45,對照表!$A$1:$B$8,2,1),"")</f>
        <v/>
      </c>
    </row>
    <row r="46" spans="1:17">
      <c r="A46" s="34"/>
      <c r="B46" s="34"/>
      <c r="C46" s="35"/>
      <c r="D46" s="6"/>
      <c r="E46" s="6"/>
      <c r="F46" s="6"/>
      <c r="G46" s="6"/>
      <c r="H46" s="6"/>
      <c r="I46" s="6"/>
      <c r="J46" s="35"/>
      <c r="K46" s="14" t="str">
        <f t="shared" si="0"/>
        <v/>
      </c>
      <c r="L46" t="str">
        <f t="shared" si="1"/>
        <v/>
      </c>
      <c r="P46" s="22" t="str">
        <f t="shared" si="2"/>
        <v/>
      </c>
      <c r="Q46" t="str">
        <f>IFERROR(VLOOKUP(K46,對照表!$A$1:$B$8,2,1),"")</f>
        <v/>
      </c>
    </row>
    <row r="47" spans="1:17">
      <c r="A47" s="34"/>
      <c r="B47" s="34"/>
      <c r="C47" s="35"/>
      <c r="D47" s="6"/>
      <c r="E47" s="6"/>
      <c r="F47" s="6"/>
      <c r="G47" s="6"/>
      <c r="H47" s="6"/>
      <c r="I47" s="6"/>
      <c r="J47" s="35"/>
      <c r="K47" s="14" t="str">
        <f t="shared" si="0"/>
        <v/>
      </c>
      <c r="L47" t="str">
        <f t="shared" si="1"/>
        <v/>
      </c>
      <c r="P47" s="22" t="str">
        <f t="shared" si="2"/>
        <v/>
      </c>
      <c r="Q47" t="str">
        <f>IFERROR(VLOOKUP(K47,對照表!$A$1:$B$8,2,1),"")</f>
        <v/>
      </c>
    </row>
    <row r="48" spans="1:17">
      <c r="A48" s="34"/>
      <c r="B48" s="34"/>
      <c r="C48" s="35"/>
      <c r="D48" s="6"/>
      <c r="E48" s="6"/>
      <c r="F48" s="6"/>
      <c r="G48" s="6"/>
      <c r="H48" s="6"/>
      <c r="I48" s="6"/>
      <c r="J48" s="35"/>
      <c r="K48" s="14" t="str">
        <f t="shared" si="0"/>
        <v/>
      </c>
      <c r="L48" t="str">
        <f t="shared" si="1"/>
        <v/>
      </c>
      <c r="P48" s="22" t="str">
        <f t="shared" si="2"/>
        <v/>
      </c>
      <c r="Q48" t="str">
        <f>IFERROR(VLOOKUP(K48,對照表!$A$1:$B$8,2,1),"")</f>
        <v/>
      </c>
    </row>
    <row r="49" spans="1:17">
      <c r="A49" s="34"/>
      <c r="B49" s="34"/>
      <c r="C49" s="35"/>
      <c r="D49" s="6"/>
      <c r="E49" s="6"/>
      <c r="F49" s="6"/>
      <c r="G49" s="6"/>
      <c r="H49" s="6"/>
      <c r="I49" s="6"/>
      <c r="J49" s="35"/>
      <c r="K49" s="14" t="str">
        <f t="shared" si="0"/>
        <v/>
      </c>
      <c r="L49" t="str">
        <f t="shared" si="1"/>
        <v/>
      </c>
      <c r="P49" s="22" t="str">
        <f t="shared" si="2"/>
        <v/>
      </c>
      <c r="Q49" t="str">
        <f>IFERROR(VLOOKUP(K49,對照表!$A$1:$B$8,2,1),"")</f>
        <v/>
      </c>
    </row>
    <row r="50" spans="1:17">
      <c r="A50" s="34"/>
      <c r="B50" s="34"/>
      <c r="C50" s="35"/>
      <c r="D50" s="6"/>
      <c r="E50" s="6"/>
      <c r="F50" s="6"/>
      <c r="G50" s="6"/>
      <c r="H50" s="6"/>
      <c r="I50" s="6"/>
      <c r="J50" s="35"/>
      <c r="K50" s="14" t="str">
        <f t="shared" si="0"/>
        <v/>
      </c>
      <c r="L50" t="str">
        <f t="shared" si="1"/>
        <v/>
      </c>
      <c r="P50" s="22" t="str">
        <f t="shared" si="2"/>
        <v/>
      </c>
      <c r="Q50" t="str">
        <f>IFERROR(VLOOKUP(K50,對照表!$A$1:$B$8,2,1),"")</f>
        <v/>
      </c>
    </row>
    <row r="51" spans="1:17">
      <c r="A51" s="34"/>
      <c r="B51" s="34"/>
      <c r="C51" s="35"/>
      <c r="D51" s="6"/>
      <c r="E51" s="6"/>
      <c r="F51" s="6"/>
      <c r="G51" s="6"/>
      <c r="H51" s="6"/>
      <c r="I51" s="6"/>
      <c r="J51" s="35"/>
      <c r="K51" s="14" t="str">
        <f t="shared" si="0"/>
        <v/>
      </c>
      <c r="L51" t="str">
        <f t="shared" si="1"/>
        <v/>
      </c>
      <c r="P51" s="22" t="str">
        <f t="shared" si="2"/>
        <v/>
      </c>
      <c r="Q51" t="str">
        <f>IFERROR(VLOOKUP(K51,對照表!$A$1:$B$8,2,1),"")</f>
        <v/>
      </c>
    </row>
    <row r="52" spans="1:17">
      <c r="A52" s="34"/>
      <c r="B52" s="34"/>
      <c r="C52" s="35"/>
      <c r="D52" s="6"/>
      <c r="E52" s="6"/>
      <c r="F52" s="6"/>
      <c r="G52" s="6"/>
      <c r="H52" s="6"/>
      <c r="I52" s="6"/>
      <c r="J52" s="35"/>
      <c r="K52" s="14" t="str">
        <f t="shared" si="0"/>
        <v/>
      </c>
      <c r="L52" t="str">
        <f t="shared" si="1"/>
        <v/>
      </c>
      <c r="P52" s="22" t="str">
        <f t="shared" si="2"/>
        <v/>
      </c>
      <c r="Q52" t="str">
        <f>IFERROR(VLOOKUP(K52,對照表!$A$1:$B$8,2,1),"")</f>
        <v/>
      </c>
    </row>
    <row r="53" spans="1:17">
      <c r="A53" s="34"/>
      <c r="B53" s="34"/>
      <c r="C53" s="35"/>
      <c r="D53" s="6"/>
      <c r="E53" s="6"/>
      <c r="F53" s="6"/>
      <c r="G53" s="6"/>
      <c r="H53" s="6"/>
      <c r="I53" s="6"/>
      <c r="J53" s="35"/>
      <c r="K53" s="14" t="str">
        <f t="shared" si="0"/>
        <v/>
      </c>
      <c r="L53" t="str">
        <f t="shared" si="1"/>
        <v/>
      </c>
      <c r="P53" s="22" t="str">
        <f t="shared" si="2"/>
        <v/>
      </c>
      <c r="Q53" t="str">
        <f>IFERROR(VLOOKUP(K53,對照表!$A$1:$B$8,2,1),"")</f>
        <v/>
      </c>
    </row>
    <row r="54" spans="1:17">
      <c r="A54" s="34"/>
      <c r="B54" s="34"/>
      <c r="C54" s="35"/>
      <c r="D54" s="6"/>
      <c r="E54" s="6"/>
      <c r="F54" s="6"/>
      <c r="G54" s="6"/>
      <c r="H54" s="6"/>
      <c r="I54" s="6"/>
      <c r="J54" s="35"/>
      <c r="K54" s="14" t="str">
        <f t="shared" si="0"/>
        <v/>
      </c>
      <c r="L54" t="str">
        <f t="shared" si="1"/>
        <v/>
      </c>
      <c r="P54" s="22" t="str">
        <f t="shared" si="2"/>
        <v/>
      </c>
      <c r="Q54" t="str">
        <f>IFERROR(VLOOKUP(K54,對照表!$A$1:$B$8,2,1),"")</f>
        <v/>
      </c>
    </row>
    <row r="55" spans="1:17">
      <c r="A55" s="34"/>
      <c r="B55" s="34"/>
      <c r="C55" s="35"/>
      <c r="D55" s="6"/>
      <c r="E55" s="6"/>
      <c r="F55" s="6"/>
      <c r="G55" s="6"/>
      <c r="H55" s="6"/>
      <c r="I55" s="6"/>
      <c r="J55" s="35"/>
      <c r="K55" s="14" t="str">
        <f t="shared" si="0"/>
        <v/>
      </c>
      <c r="L55" t="str">
        <f t="shared" si="1"/>
        <v/>
      </c>
      <c r="P55" s="22" t="str">
        <f t="shared" si="2"/>
        <v/>
      </c>
      <c r="Q55" t="str">
        <f>IFERROR(VLOOKUP(K55,對照表!$A$1:$B$8,2,1),"")</f>
        <v/>
      </c>
    </row>
    <row r="56" spans="1:17">
      <c r="A56" s="34"/>
      <c r="B56" s="34"/>
      <c r="C56" s="35"/>
      <c r="D56" s="6"/>
      <c r="E56" s="6"/>
      <c r="F56" s="6"/>
      <c r="G56" s="6"/>
      <c r="H56" s="6"/>
      <c r="I56" s="6"/>
      <c r="J56" s="35"/>
      <c r="K56" s="14" t="str">
        <f t="shared" si="0"/>
        <v/>
      </c>
      <c r="L56" t="str">
        <f t="shared" si="1"/>
        <v/>
      </c>
      <c r="P56" s="22" t="str">
        <f t="shared" si="2"/>
        <v/>
      </c>
      <c r="Q56" t="str">
        <f>IFERROR(VLOOKUP(K56,對照表!$A$1:$B$8,2,1),"")</f>
        <v/>
      </c>
    </row>
    <row r="57" spans="1:17">
      <c r="A57" s="34"/>
      <c r="B57" s="34"/>
      <c r="C57" s="35"/>
      <c r="D57" s="6"/>
      <c r="E57" s="6"/>
      <c r="F57" s="6"/>
      <c r="G57" s="6"/>
      <c r="H57" s="6"/>
      <c r="I57" s="6"/>
      <c r="J57" s="35"/>
      <c r="K57" s="14" t="str">
        <f t="shared" si="0"/>
        <v/>
      </c>
      <c r="L57" t="str">
        <f t="shared" si="1"/>
        <v/>
      </c>
      <c r="P57" s="22" t="str">
        <f t="shared" si="2"/>
        <v/>
      </c>
      <c r="Q57" t="str">
        <f>IFERROR(VLOOKUP(K57,對照表!$A$1:$B$8,2,1),"")</f>
        <v/>
      </c>
    </row>
    <row r="58" spans="1:17">
      <c r="A58" s="34"/>
      <c r="B58" s="34"/>
      <c r="C58" s="35"/>
      <c r="D58" s="6"/>
      <c r="E58" s="6"/>
      <c r="F58" s="6"/>
      <c r="G58" s="6"/>
      <c r="H58" s="6"/>
      <c r="I58" s="6"/>
      <c r="J58" s="35"/>
      <c r="K58" s="14" t="str">
        <f t="shared" si="0"/>
        <v/>
      </c>
      <c r="L58" t="str">
        <f t="shared" si="1"/>
        <v/>
      </c>
      <c r="P58" s="22" t="str">
        <f t="shared" si="2"/>
        <v/>
      </c>
      <c r="Q58" t="str">
        <f>IFERROR(VLOOKUP(K58,對照表!$A$1:$B$8,2,1),"")</f>
        <v/>
      </c>
    </row>
    <row r="59" spans="1:17">
      <c r="A59" s="34"/>
      <c r="B59" s="34"/>
      <c r="C59" s="35"/>
      <c r="D59" s="6"/>
      <c r="E59" s="6"/>
      <c r="F59" s="6"/>
      <c r="G59" s="6"/>
      <c r="H59" s="6"/>
      <c r="I59" s="6"/>
      <c r="J59" s="35"/>
      <c r="K59" s="14" t="str">
        <f t="shared" si="0"/>
        <v/>
      </c>
      <c r="L59" t="str">
        <f t="shared" si="1"/>
        <v/>
      </c>
      <c r="P59" s="22" t="str">
        <f t="shared" si="2"/>
        <v/>
      </c>
      <c r="Q59" t="str">
        <f>IFERROR(VLOOKUP(K59,對照表!$A$1:$B$8,2,1),"")</f>
        <v/>
      </c>
    </row>
    <row r="60" spans="1:17">
      <c r="A60" s="34"/>
      <c r="B60" s="34"/>
      <c r="C60" s="35"/>
      <c r="D60" s="6"/>
      <c r="E60" s="6"/>
      <c r="F60" s="6"/>
      <c r="G60" s="6"/>
      <c r="H60" s="6"/>
      <c r="I60" s="6"/>
      <c r="J60" s="35"/>
      <c r="K60" s="14" t="str">
        <f t="shared" si="0"/>
        <v/>
      </c>
      <c r="L60" t="str">
        <f t="shared" si="1"/>
        <v/>
      </c>
      <c r="P60" s="22" t="str">
        <f t="shared" si="2"/>
        <v/>
      </c>
      <c r="Q60" t="str">
        <f>IFERROR(VLOOKUP(K60,對照表!$A$1:$B$8,2,1),"")</f>
        <v/>
      </c>
    </row>
    <row r="61" spans="1:17">
      <c r="A61" s="34"/>
      <c r="B61" s="34"/>
      <c r="C61" s="35"/>
      <c r="D61" s="6"/>
      <c r="E61" s="6"/>
      <c r="F61" s="6"/>
      <c r="G61" s="6"/>
      <c r="H61" s="6"/>
      <c r="I61" s="6"/>
      <c r="J61" s="35"/>
      <c r="K61" s="14" t="str">
        <f t="shared" si="0"/>
        <v/>
      </c>
      <c r="L61" t="str">
        <f t="shared" si="1"/>
        <v/>
      </c>
      <c r="P61" s="22" t="str">
        <f t="shared" si="2"/>
        <v/>
      </c>
      <c r="Q61" t="str">
        <f>IFERROR(VLOOKUP(K61,對照表!$A$1:$B$8,2,1),"")</f>
        <v/>
      </c>
    </row>
    <row r="62" spans="1:17">
      <c r="A62" s="34"/>
      <c r="B62" s="34"/>
      <c r="C62" s="35"/>
      <c r="D62" s="6"/>
      <c r="E62" s="6"/>
      <c r="F62" s="6"/>
      <c r="G62" s="6"/>
      <c r="H62" s="6"/>
      <c r="I62" s="6"/>
      <c r="J62" s="35"/>
      <c r="K62" s="14" t="str">
        <f t="shared" si="0"/>
        <v/>
      </c>
      <c r="L62" t="str">
        <f t="shared" si="1"/>
        <v/>
      </c>
      <c r="P62" s="22" t="str">
        <f t="shared" si="2"/>
        <v/>
      </c>
      <c r="Q62" t="str">
        <f>IFERROR(VLOOKUP(K62,對照表!$A$1:$B$8,2,1),"")</f>
        <v/>
      </c>
    </row>
    <row r="63" spans="1:17">
      <c r="A63" s="34"/>
      <c r="B63" s="34"/>
      <c r="C63" s="35"/>
      <c r="D63" s="6"/>
      <c r="E63" s="6"/>
      <c r="F63" s="6"/>
      <c r="G63" s="6"/>
      <c r="H63" s="6"/>
      <c r="I63" s="6"/>
      <c r="J63" s="35"/>
      <c r="K63" s="14" t="str">
        <f t="shared" si="0"/>
        <v/>
      </c>
      <c r="L63" t="str">
        <f t="shared" si="1"/>
        <v/>
      </c>
      <c r="P63" s="22" t="str">
        <f t="shared" si="2"/>
        <v/>
      </c>
      <c r="Q63" t="str">
        <f>IFERROR(VLOOKUP(K63,對照表!$A$1:$B$8,2,1),"")</f>
        <v/>
      </c>
    </row>
    <row r="64" spans="1:17">
      <c r="A64" s="34"/>
      <c r="B64" s="34"/>
      <c r="C64" s="35"/>
      <c r="D64" s="6"/>
      <c r="E64" s="6"/>
      <c r="F64" s="6"/>
      <c r="G64" s="6"/>
      <c r="H64" s="6"/>
      <c r="I64" s="6"/>
      <c r="J64" s="35"/>
      <c r="K64" s="14" t="str">
        <f t="shared" si="0"/>
        <v/>
      </c>
      <c r="L64" t="str">
        <f t="shared" si="1"/>
        <v/>
      </c>
      <c r="P64" s="22" t="str">
        <f t="shared" si="2"/>
        <v/>
      </c>
      <c r="Q64" t="str">
        <f>IFERROR(VLOOKUP(K64,對照表!$A$1:$B$8,2,1),"")</f>
        <v/>
      </c>
    </row>
    <row r="65" spans="1:17">
      <c r="A65" s="34"/>
      <c r="B65" s="34"/>
      <c r="C65" s="35"/>
      <c r="D65" s="6"/>
      <c r="E65" s="6"/>
      <c r="F65" s="6"/>
      <c r="G65" s="6"/>
      <c r="H65" s="6"/>
      <c r="I65" s="6"/>
      <c r="J65" s="35"/>
      <c r="K65" s="14" t="str">
        <f t="shared" si="0"/>
        <v/>
      </c>
      <c r="L65" t="str">
        <f t="shared" si="1"/>
        <v/>
      </c>
      <c r="P65" s="22" t="str">
        <f t="shared" si="2"/>
        <v/>
      </c>
      <c r="Q65" t="str">
        <f>IFERROR(VLOOKUP(K65,對照表!$A$1:$B$8,2,1),"")</f>
        <v/>
      </c>
    </row>
    <row r="66" spans="1:17">
      <c r="A66" s="34"/>
      <c r="B66" s="34"/>
      <c r="C66" s="35"/>
      <c r="D66" s="6"/>
      <c r="E66" s="6"/>
      <c r="F66" s="6"/>
      <c r="G66" s="6"/>
      <c r="H66" s="6"/>
      <c r="I66" s="6"/>
      <c r="J66" s="35"/>
      <c r="K66" s="14" t="str">
        <f t="shared" si="0"/>
        <v/>
      </c>
      <c r="L66" t="str">
        <f t="shared" si="1"/>
        <v/>
      </c>
      <c r="P66" s="22" t="str">
        <f t="shared" si="2"/>
        <v/>
      </c>
      <c r="Q66" t="str">
        <f>IFERROR(VLOOKUP(K66,對照表!$A$1:$B$8,2,1),"")</f>
        <v/>
      </c>
    </row>
    <row r="67" spans="1:17">
      <c r="A67" s="34"/>
      <c r="B67" s="34"/>
      <c r="C67" s="35"/>
      <c r="D67" s="6"/>
      <c r="E67" s="6"/>
      <c r="F67" s="6"/>
      <c r="G67" s="6"/>
      <c r="H67" s="6"/>
      <c r="I67" s="6"/>
      <c r="J67" s="35"/>
      <c r="K67" s="14" t="str">
        <f t="shared" si="0"/>
        <v/>
      </c>
      <c r="L67" t="str">
        <f t="shared" si="1"/>
        <v/>
      </c>
      <c r="P67" s="22" t="str">
        <f t="shared" si="2"/>
        <v/>
      </c>
      <c r="Q67" t="str">
        <f>IFERROR(VLOOKUP(K67,對照表!$A$1:$B$8,2,1),"")</f>
        <v/>
      </c>
    </row>
    <row r="68" spans="1:17">
      <c r="A68" s="34"/>
      <c r="B68" s="34"/>
      <c r="C68" s="35"/>
      <c r="D68" s="6"/>
      <c r="E68" s="6"/>
      <c r="F68" s="6"/>
      <c r="G68" s="6"/>
      <c r="H68" s="6"/>
      <c r="I68" s="6"/>
      <c r="J68" s="35"/>
      <c r="K68" s="14" t="str">
        <f t="shared" si="0"/>
        <v/>
      </c>
      <c r="L68" t="str">
        <f t="shared" si="1"/>
        <v/>
      </c>
      <c r="P68" s="22" t="str">
        <f t="shared" si="2"/>
        <v/>
      </c>
      <c r="Q68" t="str">
        <f>IFERROR(VLOOKUP(K68,對照表!$A$1:$B$8,2,1),"")</f>
        <v/>
      </c>
    </row>
    <row r="69" spans="1:17">
      <c r="A69" s="34"/>
      <c r="B69" s="34"/>
      <c r="C69" s="35"/>
      <c r="D69" s="6"/>
      <c r="E69" s="6"/>
      <c r="F69" s="6"/>
      <c r="G69" s="6"/>
      <c r="H69" s="6"/>
      <c r="I69" s="6"/>
      <c r="J69" s="35"/>
      <c r="K69" s="14" t="str">
        <f t="shared" ref="K69:K132" si="3">P69</f>
        <v/>
      </c>
      <c r="L69" t="str">
        <f t="shared" ref="L69:L132" si="4">Q69</f>
        <v/>
      </c>
      <c r="P69" s="22" t="str">
        <f t="shared" ref="P69:P132" si="5">IF(C69&lt;&gt;"",ROUNDDOWN(YEARFRAC(C69,J69, 1), 0),"")</f>
        <v/>
      </c>
      <c r="Q69" t="str">
        <f>IFERROR(VLOOKUP(K69,對照表!$A$1:$B$8,2,1),"")</f>
        <v/>
      </c>
    </row>
    <row r="70" spans="1:17">
      <c r="A70" s="34"/>
      <c r="B70" s="34"/>
      <c r="C70" s="35"/>
      <c r="D70" s="6"/>
      <c r="E70" s="6"/>
      <c r="F70" s="6"/>
      <c r="G70" s="6"/>
      <c r="H70" s="6"/>
      <c r="I70" s="6"/>
      <c r="J70" s="35"/>
      <c r="K70" s="14" t="str">
        <f t="shared" si="3"/>
        <v/>
      </c>
      <c r="L70" t="str">
        <f t="shared" si="4"/>
        <v/>
      </c>
      <c r="P70" s="22" t="str">
        <f t="shared" si="5"/>
        <v/>
      </c>
      <c r="Q70" t="str">
        <f>IFERROR(VLOOKUP(K70,對照表!$A$1:$B$8,2,1),"")</f>
        <v/>
      </c>
    </row>
    <row r="71" spans="1:17">
      <c r="A71" s="34"/>
      <c r="B71" s="34"/>
      <c r="C71" s="35"/>
      <c r="D71" s="6"/>
      <c r="E71" s="6"/>
      <c r="F71" s="6"/>
      <c r="G71" s="6"/>
      <c r="H71" s="6"/>
      <c r="I71" s="6"/>
      <c r="J71" s="35"/>
      <c r="K71" s="14" t="str">
        <f t="shared" si="3"/>
        <v/>
      </c>
      <c r="L71" t="str">
        <f t="shared" si="4"/>
        <v/>
      </c>
      <c r="P71" s="22" t="str">
        <f t="shared" si="5"/>
        <v/>
      </c>
      <c r="Q71" t="str">
        <f>IFERROR(VLOOKUP(K71,對照表!$A$1:$B$8,2,1),"")</f>
        <v/>
      </c>
    </row>
    <row r="72" spans="1:17">
      <c r="A72" s="34"/>
      <c r="B72" s="34"/>
      <c r="C72" s="35"/>
      <c r="D72" s="6"/>
      <c r="E72" s="6"/>
      <c r="F72" s="6"/>
      <c r="G72" s="6"/>
      <c r="H72" s="6"/>
      <c r="I72" s="6"/>
      <c r="J72" s="35"/>
      <c r="K72" s="14" t="str">
        <f t="shared" si="3"/>
        <v/>
      </c>
      <c r="L72" t="str">
        <f t="shared" si="4"/>
        <v/>
      </c>
      <c r="P72" s="22" t="str">
        <f t="shared" si="5"/>
        <v/>
      </c>
      <c r="Q72" t="str">
        <f>IFERROR(VLOOKUP(K72,對照表!$A$1:$B$8,2,1),"")</f>
        <v/>
      </c>
    </row>
    <row r="73" spans="1:17">
      <c r="A73" s="34"/>
      <c r="B73" s="34"/>
      <c r="C73" s="35"/>
      <c r="D73" s="6"/>
      <c r="E73" s="6"/>
      <c r="F73" s="6"/>
      <c r="G73" s="6"/>
      <c r="H73" s="6"/>
      <c r="I73" s="6"/>
      <c r="J73" s="35"/>
      <c r="K73" s="14" t="str">
        <f t="shared" si="3"/>
        <v/>
      </c>
      <c r="L73" t="str">
        <f t="shared" si="4"/>
        <v/>
      </c>
      <c r="P73" s="22" t="str">
        <f t="shared" si="5"/>
        <v/>
      </c>
      <c r="Q73" t="str">
        <f>IFERROR(VLOOKUP(K73,對照表!$A$1:$B$8,2,1),"")</f>
        <v/>
      </c>
    </row>
    <row r="74" spans="1:17">
      <c r="A74" s="34"/>
      <c r="B74" s="34"/>
      <c r="C74" s="35"/>
      <c r="D74" s="6"/>
      <c r="E74" s="6"/>
      <c r="F74" s="6"/>
      <c r="G74" s="6"/>
      <c r="H74" s="6"/>
      <c r="I74" s="6"/>
      <c r="J74" s="35"/>
      <c r="K74" s="14" t="str">
        <f t="shared" si="3"/>
        <v/>
      </c>
      <c r="L74" t="str">
        <f t="shared" si="4"/>
        <v/>
      </c>
      <c r="P74" s="22" t="str">
        <f t="shared" si="5"/>
        <v/>
      </c>
      <c r="Q74" t="str">
        <f>IFERROR(VLOOKUP(K74,對照表!$A$1:$B$8,2,1),"")</f>
        <v/>
      </c>
    </row>
    <row r="75" spans="1:17">
      <c r="A75" s="34"/>
      <c r="B75" s="34"/>
      <c r="C75" s="35"/>
      <c r="D75" s="6"/>
      <c r="E75" s="6"/>
      <c r="F75" s="6"/>
      <c r="G75" s="6"/>
      <c r="H75" s="6"/>
      <c r="I75" s="6"/>
      <c r="J75" s="35"/>
      <c r="K75" s="14" t="str">
        <f t="shared" si="3"/>
        <v/>
      </c>
      <c r="L75" t="str">
        <f t="shared" si="4"/>
        <v/>
      </c>
      <c r="P75" s="22" t="str">
        <f t="shared" si="5"/>
        <v/>
      </c>
      <c r="Q75" t="str">
        <f>IFERROR(VLOOKUP(K75,對照表!$A$1:$B$8,2,1),"")</f>
        <v/>
      </c>
    </row>
    <row r="76" spans="1:17">
      <c r="A76" s="34"/>
      <c r="B76" s="34"/>
      <c r="C76" s="35"/>
      <c r="D76" s="6"/>
      <c r="E76" s="6"/>
      <c r="F76" s="6"/>
      <c r="G76" s="6"/>
      <c r="H76" s="6"/>
      <c r="I76" s="6"/>
      <c r="J76" s="35"/>
      <c r="K76" s="14" t="str">
        <f t="shared" si="3"/>
        <v/>
      </c>
      <c r="L76" t="str">
        <f t="shared" si="4"/>
        <v/>
      </c>
      <c r="P76" s="22" t="str">
        <f t="shared" si="5"/>
        <v/>
      </c>
      <c r="Q76" t="str">
        <f>IFERROR(VLOOKUP(K76,對照表!$A$1:$B$8,2,1),"")</f>
        <v/>
      </c>
    </row>
    <row r="77" spans="1:17">
      <c r="A77" s="34"/>
      <c r="B77" s="34"/>
      <c r="C77" s="35"/>
      <c r="D77" s="6"/>
      <c r="E77" s="6"/>
      <c r="F77" s="6"/>
      <c r="G77" s="6"/>
      <c r="H77" s="6"/>
      <c r="I77" s="6"/>
      <c r="J77" s="35"/>
      <c r="K77" s="14" t="str">
        <f t="shared" si="3"/>
        <v/>
      </c>
      <c r="L77" t="str">
        <f t="shared" si="4"/>
        <v/>
      </c>
      <c r="P77" s="22" t="str">
        <f t="shared" si="5"/>
        <v/>
      </c>
      <c r="Q77" t="str">
        <f>IFERROR(VLOOKUP(K77,對照表!$A$1:$B$8,2,1),"")</f>
        <v/>
      </c>
    </row>
    <row r="78" spans="1:17">
      <c r="A78" s="34"/>
      <c r="B78" s="34"/>
      <c r="C78" s="35"/>
      <c r="D78" s="6"/>
      <c r="E78" s="6"/>
      <c r="F78" s="6"/>
      <c r="G78" s="6"/>
      <c r="H78" s="6"/>
      <c r="I78" s="6"/>
      <c r="J78" s="35"/>
      <c r="K78" s="14" t="str">
        <f t="shared" si="3"/>
        <v/>
      </c>
      <c r="L78" t="str">
        <f t="shared" si="4"/>
        <v/>
      </c>
      <c r="P78" s="22" t="str">
        <f t="shared" si="5"/>
        <v/>
      </c>
      <c r="Q78" t="str">
        <f>IFERROR(VLOOKUP(K78,對照表!$A$1:$B$8,2,1),"")</f>
        <v/>
      </c>
    </row>
    <row r="79" spans="1:17">
      <c r="A79" s="34"/>
      <c r="B79" s="34"/>
      <c r="C79" s="35"/>
      <c r="D79" s="6"/>
      <c r="E79" s="6"/>
      <c r="F79" s="6"/>
      <c r="G79" s="6"/>
      <c r="H79" s="6"/>
      <c r="I79" s="6"/>
      <c r="J79" s="35"/>
      <c r="K79" s="14" t="str">
        <f t="shared" si="3"/>
        <v/>
      </c>
      <c r="L79" t="str">
        <f t="shared" si="4"/>
        <v/>
      </c>
      <c r="P79" s="22" t="str">
        <f t="shared" si="5"/>
        <v/>
      </c>
      <c r="Q79" t="str">
        <f>IFERROR(VLOOKUP(K79,對照表!$A$1:$B$8,2,1),"")</f>
        <v/>
      </c>
    </row>
    <row r="80" spans="1:17">
      <c r="A80" s="34"/>
      <c r="B80" s="34"/>
      <c r="C80" s="35"/>
      <c r="D80" s="6"/>
      <c r="E80" s="6"/>
      <c r="F80" s="6"/>
      <c r="G80" s="6"/>
      <c r="H80" s="6"/>
      <c r="I80" s="6"/>
      <c r="J80" s="35"/>
      <c r="K80" s="14" t="str">
        <f t="shared" si="3"/>
        <v/>
      </c>
      <c r="L80" t="str">
        <f t="shared" si="4"/>
        <v/>
      </c>
      <c r="P80" s="22" t="str">
        <f t="shared" si="5"/>
        <v/>
      </c>
      <c r="Q80" t="str">
        <f>IFERROR(VLOOKUP(K80,對照表!$A$1:$B$8,2,1),"")</f>
        <v/>
      </c>
    </row>
    <row r="81" spans="1:17">
      <c r="A81" s="34"/>
      <c r="B81" s="34"/>
      <c r="C81" s="35"/>
      <c r="D81" s="6"/>
      <c r="E81" s="6"/>
      <c r="F81" s="6"/>
      <c r="G81" s="6"/>
      <c r="H81" s="6"/>
      <c r="I81" s="6"/>
      <c r="J81" s="35"/>
      <c r="K81" s="14" t="str">
        <f t="shared" si="3"/>
        <v/>
      </c>
      <c r="L81" t="str">
        <f t="shared" si="4"/>
        <v/>
      </c>
      <c r="P81" s="22" t="str">
        <f t="shared" si="5"/>
        <v/>
      </c>
      <c r="Q81" t="str">
        <f>IFERROR(VLOOKUP(K81,對照表!$A$1:$B$8,2,1),"")</f>
        <v/>
      </c>
    </row>
    <row r="82" spans="1:17">
      <c r="A82" s="34"/>
      <c r="B82" s="34"/>
      <c r="C82" s="35"/>
      <c r="D82" s="6"/>
      <c r="E82" s="6"/>
      <c r="F82" s="6"/>
      <c r="G82" s="6"/>
      <c r="H82" s="6"/>
      <c r="I82" s="6"/>
      <c r="J82" s="35"/>
      <c r="K82" s="14" t="str">
        <f t="shared" si="3"/>
        <v/>
      </c>
      <c r="L82" t="str">
        <f t="shared" si="4"/>
        <v/>
      </c>
      <c r="P82" s="22" t="str">
        <f t="shared" si="5"/>
        <v/>
      </c>
      <c r="Q82" t="str">
        <f>IFERROR(VLOOKUP(K82,對照表!$A$1:$B$8,2,1),"")</f>
        <v/>
      </c>
    </row>
    <row r="83" spans="1:17">
      <c r="A83" s="34"/>
      <c r="B83" s="34"/>
      <c r="C83" s="35"/>
      <c r="D83" s="6"/>
      <c r="E83" s="6"/>
      <c r="F83" s="6"/>
      <c r="G83" s="6"/>
      <c r="H83" s="6"/>
      <c r="I83" s="6"/>
      <c r="J83" s="35"/>
      <c r="K83" s="14" t="str">
        <f t="shared" si="3"/>
        <v/>
      </c>
      <c r="L83" t="str">
        <f t="shared" si="4"/>
        <v/>
      </c>
      <c r="P83" s="22" t="str">
        <f t="shared" si="5"/>
        <v/>
      </c>
      <c r="Q83" t="str">
        <f>IFERROR(VLOOKUP(K83,對照表!$A$1:$B$8,2,1),"")</f>
        <v/>
      </c>
    </row>
    <row r="84" spans="1:17">
      <c r="A84" s="34"/>
      <c r="B84" s="34"/>
      <c r="C84" s="35"/>
      <c r="D84" s="6"/>
      <c r="E84" s="6"/>
      <c r="F84" s="6"/>
      <c r="G84" s="6"/>
      <c r="H84" s="6"/>
      <c r="I84" s="6"/>
      <c r="J84" s="35"/>
      <c r="K84" s="14" t="str">
        <f t="shared" si="3"/>
        <v/>
      </c>
      <c r="L84" t="str">
        <f t="shared" si="4"/>
        <v/>
      </c>
      <c r="P84" s="22" t="str">
        <f t="shared" si="5"/>
        <v/>
      </c>
      <c r="Q84" t="str">
        <f>IFERROR(VLOOKUP(K84,對照表!$A$1:$B$8,2,1),"")</f>
        <v/>
      </c>
    </row>
    <row r="85" spans="1:17">
      <c r="A85" s="34"/>
      <c r="B85" s="34"/>
      <c r="C85" s="35"/>
      <c r="D85" s="6"/>
      <c r="E85" s="6"/>
      <c r="F85" s="6"/>
      <c r="G85" s="6"/>
      <c r="H85" s="6"/>
      <c r="I85" s="6"/>
      <c r="J85" s="35"/>
      <c r="K85" s="14" t="str">
        <f t="shared" si="3"/>
        <v/>
      </c>
      <c r="L85" t="str">
        <f t="shared" si="4"/>
        <v/>
      </c>
      <c r="P85" s="22" t="str">
        <f t="shared" si="5"/>
        <v/>
      </c>
      <c r="Q85" t="str">
        <f>IFERROR(VLOOKUP(K85,對照表!$A$1:$B$8,2,1),"")</f>
        <v/>
      </c>
    </row>
    <row r="86" spans="1:17">
      <c r="A86" s="34"/>
      <c r="B86" s="34"/>
      <c r="C86" s="35"/>
      <c r="D86" s="6"/>
      <c r="E86" s="6"/>
      <c r="F86" s="6"/>
      <c r="G86" s="6"/>
      <c r="H86" s="6"/>
      <c r="I86" s="6"/>
      <c r="J86" s="35"/>
      <c r="K86" s="14" t="str">
        <f t="shared" si="3"/>
        <v/>
      </c>
      <c r="L86" t="str">
        <f t="shared" si="4"/>
        <v/>
      </c>
      <c r="P86" s="22" t="str">
        <f t="shared" si="5"/>
        <v/>
      </c>
      <c r="Q86" t="str">
        <f>IFERROR(VLOOKUP(K86,對照表!$A$1:$B$8,2,1),"")</f>
        <v/>
      </c>
    </row>
    <row r="87" spans="1:17">
      <c r="A87" s="34"/>
      <c r="B87" s="34"/>
      <c r="C87" s="35"/>
      <c r="D87" s="6"/>
      <c r="E87" s="6"/>
      <c r="F87" s="6"/>
      <c r="G87" s="6"/>
      <c r="H87" s="6"/>
      <c r="I87" s="6"/>
      <c r="J87" s="35"/>
      <c r="K87" s="14" t="str">
        <f t="shared" si="3"/>
        <v/>
      </c>
      <c r="L87" t="str">
        <f t="shared" si="4"/>
        <v/>
      </c>
      <c r="P87" s="22" t="str">
        <f t="shared" si="5"/>
        <v/>
      </c>
      <c r="Q87" t="str">
        <f>IFERROR(VLOOKUP(K87,對照表!$A$1:$B$8,2,1),"")</f>
        <v/>
      </c>
    </row>
    <row r="88" spans="1:17">
      <c r="A88" s="34"/>
      <c r="B88" s="34"/>
      <c r="C88" s="35"/>
      <c r="D88" s="6"/>
      <c r="E88" s="6"/>
      <c r="F88" s="6"/>
      <c r="G88" s="6"/>
      <c r="H88" s="6"/>
      <c r="I88" s="6"/>
      <c r="J88" s="35"/>
      <c r="K88" s="14" t="str">
        <f t="shared" si="3"/>
        <v/>
      </c>
      <c r="L88" t="str">
        <f t="shared" si="4"/>
        <v/>
      </c>
      <c r="P88" s="22" t="str">
        <f t="shared" si="5"/>
        <v/>
      </c>
      <c r="Q88" t="str">
        <f>IFERROR(VLOOKUP(K88,對照表!$A$1:$B$8,2,1),"")</f>
        <v/>
      </c>
    </row>
    <row r="89" spans="1:17">
      <c r="A89" s="34"/>
      <c r="B89" s="34"/>
      <c r="C89" s="35"/>
      <c r="D89" s="6"/>
      <c r="E89" s="6"/>
      <c r="F89" s="6"/>
      <c r="G89" s="6"/>
      <c r="H89" s="6"/>
      <c r="I89" s="6"/>
      <c r="J89" s="35"/>
      <c r="K89" s="14" t="str">
        <f t="shared" si="3"/>
        <v/>
      </c>
      <c r="L89" t="str">
        <f t="shared" si="4"/>
        <v/>
      </c>
      <c r="P89" s="22" t="str">
        <f t="shared" si="5"/>
        <v/>
      </c>
      <c r="Q89" t="str">
        <f>IFERROR(VLOOKUP(K89,對照表!$A$1:$B$8,2,1),"")</f>
        <v/>
      </c>
    </row>
    <row r="90" spans="1:17">
      <c r="A90" s="34"/>
      <c r="B90" s="34"/>
      <c r="C90" s="35"/>
      <c r="D90" s="6"/>
      <c r="E90" s="6"/>
      <c r="F90" s="6"/>
      <c r="G90" s="6"/>
      <c r="H90" s="6"/>
      <c r="I90" s="6"/>
      <c r="J90" s="35"/>
      <c r="K90" s="14" t="str">
        <f t="shared" si="3"/>
        <v/>
      </c>
      <c r="L90" t="str">
        <f t="shared" si="4"/>
        <v/>
      </c>
      <c r="P90" s="22" t="str">
        <f t="shared" si="5"/>
        <v/>
      </c>
      <c r="Q90" t="str">
        <f>IFERROR(VLOOKUP(K90,對照表!$A$1:$B$8,2,1),"")</f>
        <v/>
      </c>
    </row>
    <row r="91" spans="1:17">
      <c r="A91" s="34"/>
      <c r="B91" s="34"/>
      <c r="C91" s="35"/>
      <c r="D91" s="6"/>
      <c r="E91" s="6"/>
      <c r="F91" s="6"/>
      <c r="G91" s="6"/>
      <c r="H91" s="6"/>
      <c r="I91" s="6"/>
      <c r="J91" s="35"/>
      <c r="K91" s="14" t="str">
        <f t="shared" si="3"/>
        <v/>
      </c>
      <c r="L91" t="str">
        <f t="shared" si="4"/>
        <v/>
      </c>
      <c r="P91" s="22" t="str">
        <f t="shared" si="5"/>
        <v/>
      </c>
      <c r="Q91" t="str">
        <f>IFERROR(VLOOKUP(K91,對照表!$A$1:$B$8,2,1),"")</f>
        <v/>
      </c>
    </row>
    <row r="92" spans="1:17">
      <c r="A92" s="34"/>
      <c r="B92" s="34"/>
      <c r="C92" s="35"/>
      <c r="D92" s="6"/>
      <c r="E92" s="6"/>
      <c r="F92" s="6"/>
      <c r="G92" s="6"/>
      <c r="H92" s="6"/>
      <c r="I92" s="6"/>
      <c r="J92" s="35"/>
      <c r="K92" s="14" t="str">
        <f t="shared" si="3"/>
        <v/>
      </c>
      <c r="L92" t="str">
        <f t="shared" si="4"/>
        <v/>
      </c>
      <c r="P92" s="22" t="str">
        <f t="shared" si="5"/>
        <v/>
      </c>
      <c r="Q92" t="str">
        <f>IFERROR(VLOOKUP(K92,對照表!$A$1:$B$8,2,1),"")</f>
        <v/>
      </c>
    </row>
    <row r="93" spans="1:17">
      <c r="A93" s="34"/>
      <c r="B93" s="34"/>
      <c r="C93" s="35"/>
      <c r="D93" s="6"/>
      <c r="E93" s="6"/>
      <c r="F93" s="6"/>
      <c r="G93" s="6"/>
      <c r="H93" s="6"/>
      <c r="I93" s="6"/>
      <c r="J93" s="35"/>
      <c r="K93" s="14" t="str">
        <f t="shared" si="3"/>
        <v/>
      </c>
      <c r="L93" t="str">
        <f t="shared" si="4"/>
        <v/>
      </c>
      <c r="P93" s="22" t="str">
        <f t="shared" si="5"/>
        <v/>
      </c>
      <c r="Q93" t="str">
        <f>IFERROR(VLOOKUP(K93,對照表!$A$1:$B$8,2,1),"")</f>
        <v/>
      </c>
    </row>
    <row r="94" spans="1:17">
      <c r="A94" s="34"/>
      <c r="B94" s="34"/>
      <c r="C94" s="35"/>
      <c r="D94" s="6"/>
      <c r="E94" s="6"/>
      <c r="F94" s="6"/>
      <c r="G94" s="6"/>
      <c r="H94" s="6"/>
      <c r="I94" s="6"/>
      <c r="J94" s="35"/>
      <c r="K94" s="14" t="str">
        <f t="shared" si="3"/>
        <v/>
      </c>
      <c r="L94" t="str">
        <f t="shared" si="4"/>
        <v/>
      </c>
      <c r="P94" s="22" t="str">
        <f t="shared" si="5"/>
        <v/>
      </c>
      <c r="Q94" t="str">
        <f>IFERROR(VLOOKUP(K94,對照表!$A$1:$B$8,2,1),"")</f>
        <v/>
      </c>
    </row>
    <row r="95" spans="1:17">
      <c r="A95" s="34"/>
      <c r="B95" s="34"/>
      <c r="C95" s="35"/>
      <c r="D95" s="6"/>
      <c r="E95" s="6"/>
      <c r="F95" s="6"/>
      <c r="G95" s="6"/>
      <c r="H95" s="6"/>
      <c r="I95" s="6"/>
      <c r="J95" s="35"/>
      <c r="K95" s="14" t="str">
        <f t="shared" si="3"/>
        <v/>
      </c>
      <c r="L95" t="str">
        <f t="shared" si="4"/>
        <v/>
      </c>
      <c r="P95" s="22" t="str">
        <f t="shared" si="5"/>
        <v/>
      </c>
      <c r="Q95" t="str">
        <f>IFERROR(VLOOKUP(K95,對照表!$A$1:$B$8,2,1),"")</f>
        <v/>
      </c>
    </row>
    <row r="96" spans="1:17">
      <c r="A96" s="34"/>
      <c r="B96" s="34"/>
      <c r="C96" s="35"/>
      <c r="D96" s="6"/>
      <c r="E96" s="6"/>
      <c r="F96" s="6"/>
      <c r="G96" s="6"/>
      <c r="H96" s="6"/>
      <c r="I96" s="6"/>
      <c r="J96" s="35"/>
      <c r="K96" s="14" t="str">
        <f t="shared" si="3"/>
        <v/>
      </c>
      <c r="L96" t="str">
        <f t="shared" si="4"/>
        <v/>
      </c>
      <c r="P96" s="22" t="str">
        <f t="shared" si="5"/>
        <v/>
      </c>
      <c r="Q96" t="str">
        <f>IFERROR(VLOOKUP(K96,對照表!$A$1:$B$8,2,1),"")</f>
        <v/>
      </c>
    </row>
    <row r="97" spans="1:17">
      <c r="A97" s="34"/>
      <c r="B97" s="34"/>
      <c r="C97" s="35"/>
      <c r="D97" s="6"/>
      <c r="E97" s="6"/>
      <c r="F97" s="6"/>
      <c r="G97" s="6"/>
      <c r="H97" s="6"/>
      <c r="I97" s="6"/>
      <c r="J97" s="35"/>
      <c r="K97" s="14" t="str">
        <f t="shared" si="3"/>
        <v/>
      </c>
      <c r="L97" t="str">
        <f t="shared" si="4"/>
        <v/>
      </c>
      <c r="P97" s="22" t="str">
        <f t="shared" si="5"/>
        <v/>
      </c>
      <c r="Q97" t="str">
        <f>IFERROR(VLOOKUP(K97,對照表!$A$1:$B$8,2,1),"")</f>
        <v/>
      </c>
    </row>
    <row r="98" spans="1:17">
      <c r="A98" s="34"/>
      <c r="B98" s="34"/>
      <c r="C98" s="35"/>
      <c r="D98" s="6"/>
      <c r="E98" s="6"/>
      <c r="F98" s="6"/>
      <c r="G98" s="6"/>
      <c r="H98" s="6"/>
      <c r="I98" s="6"/>
      <c r="J98" s="8"/>
      <c r="K98" s="14" t="str">
        <f t="shared" si="3"/>
        <v/>
      </c>
      <c r="L98" t="str">
        <f t="shared" si="4"/>
        <v/>
      </c>
      <c r="P98" s="22" t="str">
        <f t="shared" si="5"/>
        <v/>
      </c>
      <c r="Q98" t="str">
        <f>IFERROR(VLOOKUP(K98,對照表!$A$1:$B$8,2,1),"")</f>
        <v/>
      </c>
    </row>
    <row r="99" spans="1:17">
      <c r="A99" s="34"/>
      <c r="B99" s="34"/>
      <c r="C99" s="35"/>
      <c r="D99" s="6"/>
      <c r="E99" s="6"/>
      <c r="F99" s="6"/>
      <c r="G99" s="6"/>
      <c r="H99" s="6"/>
      <c r="I99" s="6"/>
      <c r="J99" s="8"/>
      <c r="K99" s="14" t="str">
        <f t="shared" si="3"/>
        <v/>
      </c>
      <c r="L99" t="str">
        <f t="shared" si="4"/>
        <v/>
      </c>
      <c r="P99" s="22" t="str">
        <f t="shared" si="5"/>
        <v/>
      </c>
      <c r="Q99" t="str">
        <f>IFERROR(VLOOKUP(K99,對照表!$A$1:$B$8,2,1),"")</f>
        <v/>
      </c>
    </row>
    <row r="100" spans="1:17">
      <c r="A100" s="34"/>
      <c r="B100" s="34"/>
      <c r="C100" s="35"/>
      <c r="D100" s="6"/>
      <c r="E100" s="6"/>
      <c r="F100" s="6"/>
      <c r="G100" s="6"/>
      <c r="H100" s="6"/>
      <c r="I100" s="6"/>
      <c r="J100" s="8"/>
      <c r="K100" s="14" t="str">
        <f t="shared" si="3"/>
        <v/>
      </c>
      <c r="L100" t="str">
        <f t="shared" si="4"/>
        <v/>
      </c>
      <c r="P100" s="22" t="str">
        <f t="shared" si="5"/>
        <v/>
      </c>
      <c r="Q100" t="str">
        <f>IFERROR(VLOOKUP(K100,對照表!$A$1:$B$8,2,1),"")</f>
        <v/>
      </c>
    </row>
    <row r="101" spans="1:17">
      <c r="A101" s="34"/>
      <c r="B101" s="34"/>
      <c r="C101" s="35"/>
      <c r="D101" s="6"/>
      <c r="E101" s="6"/>
      <c r="F101" s="6"/>
      <c r="G101" s="6"/>
      <c r="H101" s="6"/>
      <c r="I101" s="6"/>
      <c r="J101" s="8"/>
      <c r="K101" s="14" t="str">
        <f t="shared" si="3"/>
        <v/>
      </c>
      <c r="L101" t="str">
        <f t="shared" si="4"/>
        <v/>
      </c>
      <c r="P101" s="22" t="str">
        <f t="shared" si="5"/>
        <v/>
      </c>
      <c r="Q101" t="str">
        <f>IFERROR(VLOOKUP(K101,對照表!$A$1:$B$8,2,1),"")</f>
        <v/>
      </c>
    </row>
    <row r="102" spans="1:17">
      <c r="A102" s="34"/>
      <c r="B102" s="34"/>
      <c r="C102" s="35"/>
      <c r="D102" s="6"/>
      <c r="E102" s="6"/>
      <c r="F102" s="6"/>
      <c r="G102" s="6"/>
      <c r="H102" s="6"/>
      <c r="I102" s="6"/>
      <c r="J102" s="8"/>
      <c r="K102" s="14" t="str">
        <f t="shared" si="3"/>
        <v/>
      </c>
      <c r="L102" t="str">
        <f t="shared" si="4"/>
        <v/>
      </c>
      <c r="P102" s="22" t="str">
        <f t="shared" si="5"/>
        <v/>
      </c>
      <c r="Q102" t="str">
        <f>IFERROR(VLOOKUP(K102,對照表!$A$1:$B$8,2,1),"")</f>
        <v/>
      </c>
    </row>
    <row r="103" spans="1:17">
      <c r="A103" s="34"/>
      <c r="B103" s="34"/>
      <c r="C103" s="35"/>
      <c r="D103" s="6"/>
      <c r="E103" s="6"/>
      <c r="F103" s="6"/>
      <c r="G103" s="6"/>
      <c r="H103" s="6"/>
      <c r="I103" s="6"/>
      <c r="J103" s="8"/>
      <c r="K103" s="14" t="str">
        <f t="shared" si="3"/>
        <v/>
      </c>
      <c r="L103" t="str">
        <f t="shared" si="4"/>
        <v/>
      </c>
      <c r="P103" s="22" t="str">
        <f t="shared" si="5"/>
        <v/>
      </c>
      <c r="Q103" t="str">
        <f>IFERROR(VLOOKUP(K103,對照表!$A$1:$B$8,2,1),"")</f>
        <v/>
      </c>
    </row>
    <row r="104" spans="1:17">
      <c r="A104" s="34"/>
      <c r="B104" s="34"/>
      <c r="C104" s="35"/>
      <c r="D104" s="6"/>
      <c r="E104" s="6"/>
      <c r="F104" s="6"/>
      <c r="G104" s="6"/>
      <c r="H104" s="6"/>
      <c r="I104" s="6"/>
      <c r="J104" s="8"/>
      <c r="K104" s="14" t="str">
        <f t="shared" si="3"/>
        <v/>
      </c>
      <c r="L104" t="str">
        <f t="shared" si="4"/>
        <v/>
      </c>
      <c r="P104" s="22" t="str">
        <f t="shared" si="5"/>
        <v/>
      </c>
      <c r="Q104" t="str">
        <f>IFERROR(VLOOKUP(K104,對照表!$A$1:$B$8,2,1),"")</f>
        <v/>
      </c>
    </row>
    <row r="105" spans="1:17">
      <c r="A105" s="34"/>
      <c r="B105" s="34"/>
      <c r="C105" s="35"/>
      <c r="D105" s="6"/>
      <c r="E105" s="6"/>
      <c r="F105" s="6"/>
      <c r="G105" s="6"/>
      <c r="H105" s="6"/>
      <c r="I105" s="6"/>
      <c r="J105" s="8"/>
      <c r="K105" s="14" t="str">
        <f t="shared" si="3"/>
        <v/>
      </c>
      <c r="L105" t="str">
        <f t="shared" si="4"/>
        <v/>
      </c>
      <c r="P105" s="22" t="str">
        <f t="shared" si="5"/>
        <v/>
      </c>
      <c r="Q105" t="str">
        <f>IFERROR(VLOOKUP(K105,對照表!$A$1:$B$8,2,1),"")</f>
        <v/>
      </c>
    </row>
    <row r="106" spans="1:17">
      <c r="A106" s="34"/>
      <c r="B106" s="34"/>
      <c r="C106" s="35"/>
      <c r="D106" s="6"/>
      <c r="E106" s="6"/>
      <c r="F106" s="6"/>
      <c r="G106" s="6"/>
      <c r="H106" s="6"/>
      <c r="I106" s="6"/>
      <c r="J106" s="8"/>
      <c r="K106" s="14" t="str">
        <f t="shared" si="3"/>
        <v/>
      </c>
      <c r="L106" t="str">
        <f t="shared" si="4"/>
        <v/>
      </c>
      <c r="P106" s="22" t="str">
        <f t="shared" si="5"/>
        <v/>
      </c>
      <c r="Q106" t="str">
        <f>IFERROR(VLOOKUP(K106,對照表!$A$1:$B$8,2,1),"")</f>
        <v/>
      </c>
    </row>
    <row r="107" spans="1:17">
      <c r="A107" s="34"/>
      <c r="B107" s="34"/>
      <c r="C107" s="35"/>
      <c r="D107" s="6"/>
      <c r="E107" s="6"/>
      <c r="F107" s="6"/>
      <c r="G107" s="6"/>
      <c r="H107" s="6"/>
      <c r="I107" s="6"/>
      <c r="J107" s="8"/>
      <c r="K107" s="14" t="str">
        <f t="shared" si="3"/>
        <v/>
      </c>
      <c r="L107" t="str">
        <f t="shared" si="4"/>
        <v/>
      </c>
      <c r="P107" s="22" t="str">
        <f t="shared" si="5"/>
        <v/>
      </c>
      <c r="Q107" t="str">
        <f>IFERROR(VLOOKUP(K107,對照表!$A$1:$B$8,2,1),"")</f>
        <v/>
      </c>
    </row>
    <row r="108" spans="1:17">
      <c r="A108" s="34"/>
      <c r="B108" s="34"/>
      <c r="C108" s="35"/>
      <c r="D108" s="6"/>
      <c r="E108" s="6"/>
      <c r="F108" s="6"/>
      <c r="G108" s="6"/>
      <c r="H108" s="6"/>
      <c r="I108" s="6"/>
      <c r="J108" s="8"/>
      <c r="K108" s="14" t="str">
        <f t="shared" si="3"/>
        <v/>
      </c>
      <c r="L108" t="str">
        <f t="shared" si="4"/>
        <v/>
      </c>
      <c r="P108" s="22" t="str">
        <f t="shared" si="5"/>
        <v/>
      </c>
      <c r="Q108" t="str">
        <f>IFERROR(VLOOKUP(K108,對照表!$A$1:$B$8,2,1),"")</f>
        <v/>
      </c>
    </row>
    <row r="109" spans="1:17">
      <c r="A109" s="34"/>
      <c r="B109" s="34"/>
      <c r="C109" s="35"/>
      <c r="D109" s="6"/>
      <c r="E109" s="6"/>
      <c r="F109" s="6"/>
      <c r="G109" s="6"/>
      <c r="H109" s="6"/>
      <c r="I109" s="6"/>
      <c r="J109" s="8"/>
      <c r="K109" s="14" t="str">
        <f t="shared" si="3"/>
        <v/>
      </c>
      <c r="L109" t="str">
        <f t="shared" si="4"/>
        <v/>
      </c>
      <c r="P109" s="22" t="str">
        <f t="shared" si="5"/>
        <v/>
      </c>
      <c r="Q109" t="str">
        <f>IFERROR(VLOOKUP(K109,對照表!$A$1:$B$8,2,1),"")</f>
        <v/>
      </c>
    </row>
    <row r="110" spans="1:17">
      <c r="A110" s="34"/>
      <c r="B110" s="34"/>
      <c r="C110" s="35"/>
      <c r="D110" s="6"/>
      <c r="E110" s="6"/>
      <c r="F110" s="6"/>
      <c r="G110" s="6"/>
      <c r="H110" s="6"/>
      <c r="I110" s="6"/>
      <c r="J110" s="8"/>
      <c r="K110" s="14" t="str">
        <f t="shared" si="3"/>
        <v/>
      </c>
      <c r="L110" t="str">
        <f t="shared" si="4"/>
        <v/>
      </c>
      <c r="P110" s="22" t="str">
        <f t="shared" si="5"/>
        <v/>
      </c>
      <c r="Q110" t="str">
        <f>IFERROR(VLOOKUP(K110,對照表!$A$1:$B$8,2,1),"")</f>
        <v/>
      </c>
    </row>
    <row r="111" spans="1:17">
      <c r="A111" s="34"/>
      <c r="B111" s="34"/>
      <c r="C111" s="35"/>
      <c r="D111" s="6"/>
      <c r="E111" s="6"/>
      <c r="F111" s="6"/>
      <c r="G111" s="6"/>
      <c r="H111" s="6"/>
      <c r="I111" s="6"/>
      <c r="J111" s="8"/>
      <c r="K111" s="14" t="str">
        <f t="shared" si="3"/>
        <v/>
      </c>
      <c r="L111" t="str">
        <f t="shared" si="4"/>
        <v/>
      </c>
      <c r="P111" s="22" t="str">
        <f t="shared" si="5"/>
        <v/>
      </c>
      <c r="Q111" t="str">
        <f>IFERROR(VLOOKUP(K111,對照表!$A$1:$B$8,2,1),"")</f>
        <v/>
      </c>
    </row>
    <row r="112" spans="1:17">
      <c r="A112" s="34"/>
      <c r="B112" s="34"/>
      <c r="C112" s="35"/>
      <c r="D112" s="6"/>
      <c r="E112" s="6"/>
      <c r="F112" s="6"/>
      <c r="G112" s="6"/>
      <c r="H112" s="6"/>
      <c r="I112" s="6"/>
      <c r="J112" s="8"/>
      <c r="K112" s="14" t="str">
        <f t="shared" si="3"/>
        <v/>
      </c>
      <c r="L112" t="str">
        <f t="shared" si="4"/>
        <v/>
      </c>
      <c r="P112" s="22" t="str">
        <f t="shared" si="5"/>
        <v/>
      </c>
      <c r="Q112" t="str">
        <f>IFERROR(VLOOKUP(K112,對照表!$A$1:$B$8,2,1),"")</f>
        <v/>
      </c>
    </row>
    <row r="113" spans="1:17">
      <c r="A113" s="34"/>
      <c r="B113" s="34"/>
      <c r="C113" s="35"/>
      <c r="D113" s="6"/>
      <c r="E113" s="6"/>
      <c r="F113" s="6"/>
      <c r="G113" s="6"/>
      <c r="H113" s="6"/>
      <c r="I113" s="6"/>
      <c r="J113" s="8"/>
      <c r="K113" s="14" t="str">
        <f t="shared" si="3"/>
        <v/>
      </c>
      <c r="L113" t="str">
        <f t="shared" si="4"/>
        <v/>
      </c>
      <c r="P113" s="22" t="str">
        <f t="shared" si="5"/>
        <v/>
      </c>
      <c r="Q113" t="str">
        <f>IFERROR(VLOOKUP(K113,對照表!$A$1:$B$8,2,1),"")</f>
        <v/>
      </c>
    </row>
    <row r="114" spans="1:17">
      <c r="A114" s="34"/>
      <c r="B114" s="34"/>
      <c r="C114" s="35"/>
      <c r="D114" s="6"/>
      <c r="E114" s="6"/>
      <c r="F114" s="6"/>
      <c r="G114" s="6"/>
      <c r="H114" s="6"/>
      <c r="I114" s="6"/>
      <c r="J114" s="8"/>
      <c r="K114" s="14" t="str">
        <f t="shared" si="3"/>
        <v/>
      </c>
      <c r="L114" t="str">
        <f t="shared" si="4"/>
        <v/>
      </c>
      <c r="P114" s="22" t="str">
        <f t="shared" si="5"/>
        <v/>
      </c>
      <c r="Q114" t="str">
        <f>IFERROR(VLOOKUP(K114,對照表!$A$1:$B$8,2,1),"")</f>
        <v/>
      </c>
    </row>
    <row r="115" spans="1:17">
      <c r="A115" s="34"/>
      <c r="B115" s="34"/>
      <c r="C115" s="35"/>
      <c r="D115" s="6"/>
      <c r="E115" s="6"/>
      <c r="F115" s="6"/>
      <c r="G115" s="6"/>
      <c r="H115" s="6"/>
      <c r="I115" s="6"/>
      <c r="J115" s="8"/>
      <c r="K115" s="14" t="str">
        <f t="shared" si="3"/>
        <v/>
      </c>
      <c r="L115" t="str">
        <f t="shared" si="4"/>
        <v/>
      </c>
      <c r="P115" s="22" t="str">
        <f t="shared" si="5"/>
        <v/>
      </c>
      <c r="Q115" t="str">
        <f>IFERROR(VLOOKUP(K115,對照表!$A$1:$B$8,2,1),"")</f>
        <v/>
      </c>
    </row>
    <row r="116" spans="1:17">
      <c r="A116" s="34"/>
      <c r="B116" s="34"/>
      <c r="C116" s="35"/>
      <c r="D116" s="6"/>
      <c r="E116" s="6"/>
      <c r="F116" s="6"/>
      <c r="G116" s="6"/>
      <c r="H116" s="6"/>
      <c r="I116" s="6"/>
      <c r="J116" s="8"/>
      <c r="K116" s="14" t="str">
        <f t="shared" si="3"/>
        <v/>
      </c>
      <c r="L116" t="str">
        <f t="shared" si="4"/>
        <v/>
      </c>
      <c r="P116" s="22" t="str">
        <f t="shared" si="5"/>
        <v/>
      </c>
      <c r="Q116" t="str">
        <f>IFERROR(VLOOKUP(K116,對照表!$A$1:$B$8,2,1),"")</f>
        <v/>
      </c>
    </row>
    <row r="117" spans="1:17">
      <c r="A117" s="34"/>
      <c r="B117" s="34"/>
      <c r="C117" s="35"/>
      <c r="D117" s="6"/>
      <c r="E117" s="6"/>
      <c r="F117" s="6"/>
      <c r="G117" s="6"/>
      <c r="H117" s="6"/>
      <c r="I117" s="6"/>
      <c r="J117" s="8"/>
      <c r="K117" s="14" t="str">
        <f t="shared" si="3"/>
        <v/>
      </c>
      <c r="L117" t="str">
        <f t="shared" si="4"/>
        <v/>
      </c>
      <c r="P117" s="22" t="str">
        <f t="shared" si="5"/>
        <v/>
      </c>
      <c r="Q117" t="str">
        <f>IFERROR(VLOOKUP(K117,對照表!$A$1:$B$8,2,1),"")</f>
        <v/>
      </c>
    </row>
    <row r="118" spans="1:17">
      <c r="A118" s="34"/>
      <c r="B118" s="34"/>
      <c r="C118" s="35"/>
      <c r="D118" s="6"/>
      <c r="E118" s="6"/>
      <c r="F118" s="6"/>
      <c r="G118" s="6"/>
      <c r="H118" s="6"/>
      <c r="I118" s="6"/>
      <c r="J118" s="8"/>
      <c r="K118" s="14" t="str">
        <f t="shared" si="3"/>
        <v/>
      </c>
      <c r="L118" t="str">
        <f t="shared" si="4"/>
        <v/>
      </c>
      <c r="P118" s="22" t="str">
        <f t="shared" si="5"/>
        <v/>
      </c>
      <c r="Q118" t="str">
        <f>IFERROR(VLOOKUP(K118,對照表!$A$1:$B$8,2,1),"")</f>
        <v/>
      </c>
    </row>
    <row r="119" spans="1:17">
      <c r="A119" s="34"/>
      <c r="B119" s="34"/>
      <c r="C119" s="35"/>
      <c r="D119" s="6"/>
      <c r="E119" s="6"/>
      <c r="F119" s="6"/>
      <c r="G119" s="6"/>
      <c r="H119" s="6"/>
      <c r="I119" s="6"/>
      <c r="J119" s="8"/>
      <c r="K119" s="14" t="str">
        <f t="shared" si="3"/>
        <v/>
      </c>
      <c r="L119" t="str">
        <f t="shared" si="4"/>
        <v/>
      </c>
      <c r="P119" s="22" t="str">
        <f t="shared" si="5"/>
        <v/>
      </c>
      <c r="Q119" t="str">
        <f>IFERROR(VLOOKUP(K119,對照表!$A$1:$B$8,2,1),"")</f>
        <v/>
      </c>
    </row>
    <row r="120" spans="1:17">
      <c r="A120" s="34"/>
      <c r="B120" s="34"/>
      <c r="C120" s="35"/>
      <c r="D120" s="6"/>
      <c r="E120" s="6"/>
      <c r="F120" s="6"/>
      <c r="G120" s="6"/>
      <c r="H120" s="6"/>
      <c r="I120" s="6"/>
      <c r="J120" s="8"/>
      <c r="K120" s="14" t="str">
        <f t="shared" si="3"/>
        <v/>
      </c>
      <c r="L120" t="str">
        <f t="shared" si="4"/>
        <v/>
      </c>
      <c r="P120" s="22" t="str">
        <f t="shared" si="5"/>
        <v/>
      </c>
      <c r="Q120" t="str">
        <f>IFERROR(VLOOKUP(K120,對照表!$A$1:$B$8,2,1),"")</f>
        <v/>
      </c>
    </row>
    <row r="121" spans="1:17">
      <c r="A121" s="34"/>
      <c r="B121" s="34"/>
      <c r="C121" s="35"/>
      <c r="D121" s="6"/>
      <c r="E121" s="6"/>
      <c r="F121" s="6"/>
      <c r="G121" s="6"/>
      <c r="H121" s="6"/>
      <c r="I121" s="6"/>
      <c r="J121" s="8"/>
      <c r="K121" s="14" t="str">
        <f t="shared" si="3"/>
        <v/>
      </c>
      <c r="L121" t="str">
        <f t="shared" si="4"/>
        <v/>
      </c>
      <c r="P121" s="22" t="str">
        <f t="shared" si="5"/>
        <v/>
      </c>
      <c r="Q121" t="str">
        <f>IFERROR(VLOOKUP(K121,對照表!$A$1:$B$8,2,1),"")</f>
        <v/>
      </c>
    </row>
    <row r="122" spans="1:17">
      <c r="A122" s="34"/>
      <c r="B122" s="34"/>
      <c r="C122" s="35"/>
      <c r="D122" s="6"/>
      <c r="E122" s="6"/>
      <c r="F122" s="6"/>
      <c r="G122" s="6"/>
      <c r="H122" s="6"/>
      <c r="I122" s="6"/>
      <c r="J122" s="8"/>
      <c r="K122" s="14" t="str">
        <f t="shared" si="3"/>
        <v/>
      </c>
      <c r="L122" t="str">
        <f t="shared" si="4"/>
        <v/>
      </c>
      <c r="P122" s="22" t="str">
        <f t="shared" si="5"/>
        <v/>
      </c>
      <c r="Q122" t="str">
        <f>IFERROR(VLOOKUP(K122,對照表!$A$1:$B$8,2,1),"")</f>
        <v/>
      </c>
    </row>
    <row r="123" spans="1:17">
      <c r="A123" s="34"/>
      <c r="B123" s="34"/>
      <c r="C123" s="35"/>
      <c r="D123" s="6"/>
      <c r="E123" s="6"/>
      <c r="F123" s="6"/>
      <c r="G123" s="6"/>
      <c r="H123" s="6"/>
      <c r="I123" s="6"/>
      <c r="J123" s="8"/>
      <c r="K123" s="14" t="str">
        <f t="shared" si="3"/>
        <v/>
      </c>
      <c r="L123" t="str">
        <f t="shared" si="4"/>
        <v/>
      </c>
      <c r="P123" s="22" t="str">
        <f t="shared" si="5"/>
        <v/>
      </c>
      <c r="Q123" t="str">
        <f>IFERROR(VLOOKUP(K123,對照表!$A$1:$B$8,2,1),"")</f>
        <v/>
      </c>
    </row>
    <row r="124" spans="1:17">
      <c r="A124" s="34"/>
      <c r="B124" s="34"/>
      <c r="C124" s="35"/>
      <c r="D124" s="6"/>
      <c r="E124" s="6"/>
      <c r="F124" s="6"/>
      <c r="G124" s="6"/>
      <c r="H124" s="6"/>
      <c r="I124" s="6"/>
      <c r="J124" s="8"/>
      <c r="K124" s="14" t="str">
        <f t="shared" si="3"/>
        <v/>
      </c>
      <c r="L124" t="str">
        <f t="shared" si="4"/>
        <v/>
      </c>
      <c r="P124" s="22" t="str">
        <f t="shared" si="5"/>
        <v/>
      </c>
      <c r="Q124" t="str">
        <f>IFERROR(VLOOKUP(K124,對照表!$A$1:$B$8,2,1),"")</f>
        <v/>
      </c>
    </row>
    <row r="125" spans="1:17">
      <c r="A125" s="7"/>
      <c r="B125" s="7"/>
      <c r="C125" s="8"/>
      <c r="D125" s="6"/>
      <c r="E125" s="6"/>
      <c r="F125" s="6"/>
      <c r="G125" s="6"/>
      <c r="H125" s="6"/>
      <c r="I125" s="6"/>
      <c r="J125" s="8"/>
      <c r="K125" s="14" t="str">
        <f t="shared" si="3"/>
        <v/>
      </c>
      <c r="L125" t="str">
        <f t="shared" si="4"/>
        <v/>
      </c>
      <c r="P125" s="22" t="str">
        <f t="shared" si="5"/>
        <v/>
      </c>
      <c r="Q125" t="str">
        <f>IFERROR(VLOOKUP(K125,對照表!$A$1:$B$8,2,1),"")</f>
        <v/>
      </c>
    </row>
    <row r="126" spans="1:17">
      <c r="A126" s="7"/>
      <c r="B126" s="7"/>
      <c r="C126" s="8"/>
      <c r="D126" s="6"/>
      <c r="E126" s="6"/>
      <c r="F126" s="6"/>
      <c r="G126" s="6"/>
      <c r="H126" s="6"/>
      <c r="I126" s="6"/>
      <c r="J126" s="8"/>
      <c r="K126" s="14" t="str">
        <f t="shared" si="3"/>
        <v/>
      </c>
      <c r="L126" t="str">
        <f t="shared" si="4"/>
        <v/>
      </c>
      <c r="P126" s="22" t="str">
        <f t="shared" si="5"/>
        <v/>
      </c>
      <c r="Q126" t="str">
        <f>IFERROR(VLOOKUP(K126,對照表!$A$1:$B$8,2,1),"")</f>
        <v/>
      </c>
    </row>
    <row r="127" spans="1:17">
      <c r="A127" s="7"/>
      <c r="B127" s="7"/>
      <c r="C127" s="8"/>
      <c r="D127" s="6"/>
      <c r="E127" s="6"/>
      <c r="F127" s="6"/>
      <c r="G127" s="6"/>
      <c r="H127" s="6"/>
      <c r="I127" s="6"/>
      <c r="J127" s="8"/>
      <c r="K127" s="14" t="str">
        <f t="shared" si="3"/>
        <v/>
      </c>
      <c r="L127" t="str">
        <f t="shared" si="4"/>
        <v/>
      </c>
      <c r="P127" s="22" t="str">
        <f t="shared" si="5"/>
        <v/>
      </c>
      <c r="Q127" t="str">
        <f>IFERROR(VLOOKUP(K127,對照表!$A$1:$B$8,2,1),"")</f>
        <v/>
      </c>
    </row>
    <row r="128" spans="1:17">
      <c r="A128" s="7"/>
      <c r="B128" s="7"/>
      <c r="C128" s="8"/>
      <c r="D128" s="6"/>
      <c r="E128" s="6"/>
      <c r="F128" s="6"/>
      <c r="G128" s="6"/>
      <c r="H128" s="6"/>
      <c r="I128" s="6"/>
      <c r="J128" s="8"/>
      <c r="K128" s="14" t="str">
        <f t="shared" si="3"/>
        <v/>
      </c>
      <c r="L128" t="str">
        <f t="shared" si="4"/>
        <v/>
      </c>
      <c r="P128" s="22" t="str">
        <f t="shared" si="5"/>
        <v/>
      </c>
      <c r="Q128" t="str">
        <f>IFERROR(VLOOKUP(K128,對照表!$A$1:$B$8,2,1),"")</f>
        <v/>
      </c>
    </row>
    <row r="129" spans="1:17">
      <c r="A129" s="7"/>
      <c r="B129" s="7"/>
      <c r="C129" s="8"/>
      <c r="D129" s="6"/>
      <c r="E129" s="6"/>
      <c r="F129" s="6"/>
      <c r="G129" s="6"/>
      <c r="H129" s="6"/>
      <c r="I129" s="6"/>
      <c r="J129" s="8"/>
      <c r="K129" s="14" t="str">
        <f t="shared" si="3"/>
        <v/>
      </c>
      <c r="L129" t="str">
        <f t="shared" si="4"/>
        <v/>
      </c>
      <c r="P129" s="22" t="str">
        <f t="shared" si="5"/>
        <v/>
      </c>
      <c r="Q129" t="str">
        <f>IFERROR(VLOOKUP(K129,對照表!$A$1:$B$8,2,1),"")</f>
        <v/>
      </c>
    </row>
    <row r="130" spans="1:17">
      <c r="A130" s="7"/>
      <c r="B130" s="7"/>
      <c r="C130" s="8"/>
      <c r="D130" s="6"/>
      <c r="E130" s="6"/>
      <c r="F130" s="6"/>
      <c r="G130" s="6"/>
      <c r="H130" s="6"/>
      <c r="I130" s="6"/>
      <c r="J130" s="8"/>
      <c r="K130" s="14" t="str">
        <f t="shared" si="3"/>
        <v/>
      </c>
      <c r="L130" t="str">
        <f t="shared" si="4"/>
        <v/>
      </c>
      <c r="P130" s="22" t="str">
        <f t="shared" si="5"/>
        <v/>
      </c>
      <c r="Q130" t="str">
        <f>IFERROR(VLOOKUP(K130,對照表!$A$1:$B$8,2,1),"")</f>
        <v/>
      </c>
    </row>
    <row r="131" spans="1:17">
      <c r="A131" s="7"/>
      <c r="B131" s="7"/>
      <c r="C131" s="8"/>
      <c r="D131" s="6"/>
      <c r="E131" s="6"/>
      <c r="F131" s="6"/>
      <c r="G131" s="6"/>
      <c r="H131" s="6"/>
      <c r="I131" s="6"/>
      <c r="J131" s="8"/>
      <c r="K131" s="14" t="str">
        <f t="shared" si="3"/>
        <v/>
      </c>
      <c r="L131" t="str">
        <f t="shared" si="4"/>
        <v/>
      </c>
      <c r="P131" s="22" t="str">
        <f t="shared" si="5"/>
        <v/>
      </c>
      <c r="Q131" t="str">
        <f>IFERROR(VLOOKUP(K131,對照表!$A$1:$B$8,2,1),"")</f>
        <v/>
      </c>
    </row>
    <row r="132" spans="1:17">
      <c r="A132" s="7"/>
      <c r="B132" s="7"/>
      <c r="C132" s="8"/>
      <c r="D132" s="6"/>
      <c r="E132" s="6"/>
      <c r="F132" s="6"/>
      <c r="G132" s="6"/>
      <c r="H132" s="6"/>
      <c r="I132" s="6"/>
      <c r="J132" s="8"/>
      <c r="K132" s="14" t="str">
        <f t="shared" si="3"/>
        <v/>
      </c>
      <c r="L132" t="str">
        <f t="shared" si="4"/>
        <v/>
      </c>
      <c r="P132" s="22" t="str">
        <f t="shared" si="5"/>
        <v/>
      </c>
      <c r="Q132" t="str">
        <f>IFERROR(VLOOKUP(K132,對照表!$A$1:$B$8,2,1),"")</f>
        <v/>
      </c>
    </row>
    <row r="133" spans="1:17">
      <c r="A133" s="7"/>
      <c r="B133" s="7"/>
      <c r="C133" s="8"/>
      <c r="D133" s="6"/>
      <c r="E133" s="6"/>
      <c r="F133" s="6"/>
      <c r="G133" s="6"/>
      <c r="H133" s="6"/>
      <c r="I133" s="6"/>
      <c r="J133" s="8"/>
      <c r="K133" s="14" t="str">
        <f t="shared" ref="K133:K196" si="6">P133</f>
        <v/>
      </c>
      <c r="L133" t="str">
        <f t="shared" ref="L133:L196" si="7">Q133</f>
        <v/>
      </c>
      <c r="P133" s="22" t="str">
        <f t="shared" ref="P133:P196" si="8">IF(C133&lt;&gt;"",ROUNDDOWN(YEARFRAC(C133,J133, 1), 0),"")</f>
        <v/>
      </c>
      <c r="Q133" t="str">
        <f>IFERROR(VLOOKUP(K133,對照表!$A$1:$B$8,2,1),"")</f>
        <v/>
      </c>
    </row>
    <row r="134" spans="1:17">
      <c r="A134" s="7"/>
      <c r="B134" s="7"/>
      <c r="C134" s="8"/>
      <c r="D134" s="6"/>
      <c r="E134" s="6"/>
      <c r="F134" s="6"/>
      <c r="G134" s="6"/>
      <c r="H134" s="6"/>
      <c r="I134" s="6"/>
      <c r="J134" s="8"/>
      <c r="K134" s="14" t="str">
        <f t="shared" si="6"/>
        <v/>
      </c>
      <c r="L134" t="str">
        <f t="shared" si="7"/>
        <v/>
      </c>
      <c r="P134" s="22" t="str">
        <f t="shared" si="8"/>
        <v/>
      </c>
      <c r="Q134" t="str">
        <f>IFERROR(VLOOKUP(K134,對照表!$A$1:$B$8,2,1),"")</f>
        <v/>
      </c>
    </row>
    <row r="135" spans="1:17">
      <c r="A135" s="7"/>
      <c r="B135" s="7"/>
      <c r="C135" s="8"/>
      <c r="D135" s="6"/>
      <c r="E135" s="6"/>
      <c r="F135" s="6"/>
      <c r="G135" s="6"/>
      <c r="H135" s="6"/>
      <c r="I135" s="6"/>
      <c r="J135" s="8"/>
      <c r="K135" s="14" t="str">
        <f t="shared" si="6"/>
        <v/>
      </c>
      <c r="L135" t="str">
        <f t="shared" si="7"/>
        <v/>
      </c>
      <c r="P135" s="22" t="str">
        <f t="shared" si="8"/>
        <v/>
      </c>
      <c r="Q135" t="str">
        <f>IFERROR(VLOOKUP(K135,對照表!$A$1:$B$8,2,1),"")</f>
        <v/>
      </c>
    </row>
    <row r="136" spans="1:17">
      <c r="A136" s="7"/>
      <c r="B136" s="7"/>
      <c r="C136" s="8"/>
      <c r="D136" s="6"/>
      <c r="E136" s="6"/>
      <c r="F136" s="6"/>
      <c r="G136" s="6"/>
      <c r="H136" s="6"/>
      <c r="I136" s="6"/>
      <c r="J136" s="8"/>
      <c r="K136" s="14" t="str">
        <f t="shared" si="6"/>
        <v/>
      </c>
      <c r="L136" t="str">
        <f t="shared" si="7"/>
        <v/>
      </c>
      <c r="P136" s="22" t="str">
        <f t="shared" si="8"/>
        <v/>
      </c>
      <c r="Q136" t="str">
        <f>IFERROR(VLOOKUP(K136,對照表!$A$1:$B$8,2,1),"")</f>
        <v/>
      </c>
    </row>
    <row r="137" spans="1:17">
      <c r="A137" s="7"/>
      <c r="B137" s="7"/>
      <c r="C137" s="8"/>
      <c r="D137" s="6"/>
      <c r="E137" s="6"/>
      <c r="F137" s="6"/>
      <c r="G137" s="6"/>
      <c r="H137" s="6"/>
      <c r="I137" s="6"/>
      <c r="J137" s="8"/>
      <c r="K137" s="14" t="str">
        <f t="shared" si="6"/>
        <v/>
      </c>
      <c r="L137" t="str">
        <f t="shared" si="7"/>
        <v/>
      </c>
      <c r="P137" s="22" t="str">
        <f t="shared" si="8"/>
        <v/>
      </c>
      <c r="Q137" t="str">
        <f>IFERROR(VLOOKUP(K137,對照表!$A$1:$B$8,2,1),"")</f>
        <v/>
      </c>
    </row>
    <row r="138" spans="1:17">
      <c r="A138" s="7"/>
      <c r="B138" s="7"/>
      <c r="C138" s="8"/>
      <c r="D138" s="6"/>
      <c r="E138" s="6"/>
      <c r="F138" s="6"/>
      <c r="G138" s="6"/>
      <c r="H138" s="6"/>
      <c r="I138" s="6"/>
      <c r="J138" s="8"/>
      <c r="K138" s="14" t="str">
        <f t="shared" si="6"/>
        <v/>
      </c>
      <c r="L138" t="str">
        <f t="shared" si="7"/>
        <v/>
      </c>
      <c r="P138" s="22" t="str">
        <f t="shared" si="8"/>
        <v/>
      </c>
      <c r="Q138" t="str">
        <f>IFERROR(VLOOKUP(K138,對照表!$A$1:$B$8,2,1),"")</f>
        <v/>
      </c>
    </row>
    <row r="139" spans="1:17">
      <c r="A139" s="7"/>
      <c r="B139" s="7"/>
      <c r="C139" s="8"/>
      <c r="D139" s="6"/>
      <c r="E139" s="6"/>
      <c r="F139" s="6"/>
      <c r="G139" s="6"/>
      <c r="H139" s="6"/>
      <c r="I139" s="6"/>
      <c r="J139" s="8"/>
      <c r="K139" s="14" t="str">
        <f t="shared" si="6"/>
        <v/>
      </c>
      <c r="L139" t="str">
        <f t="shared" si="7"/>
        <v/>
      </c>
      <c r="P139" s="22" t="str">
        <f t="shared" si="8"/>
        <v/>
      </c>
      <c r="Q139" t="str">
        <f>IFERROR(VLOOKUP(K139,對照表!$A$1:$B$8,2,1),"")</f>
        <v/>
      </c>
    </row>
    <row r="140" spans="1:17">
      <c r="A140" s="7"/>
      <c r="B140" s="7"/>
      <c r="C140" s="8"/>
      <c r="D140" s="6"/>
      <c r="E140" s="6"/>
      <c r="F140" s="6"/>
      <c r="G140" s="6"/>
      <c r="H140" s="6"/>
      <c r="I140" s="6"/>
      <c r="J140" s="8"/>
      <c r="K140" s="14" t="str">
        <f t="shared" si="6"/>
        <v/>
      </c>
      <c r="L140" t="str">
        <f t="shared" si="7"/>
        <v/>
      </c>
      <c r="P140" s="22" t="str">
        <f t="shared" si="8"/>
        <v/>
      </c>
      <c r="Q140" t="str">
        <f>IFERROR(VLOOKUP(K140,對照表!$A$1:$B$8,2,1),"")</f>
        <v/>
      </c>
    </row>
    <row r="141" spans="1:17">
      <c r="A141" s="7"/>
      <c r="B141" s="7"/>
      <c r="C141" s="8"/>
      <c r="D141" s="6"/>
      <c r="E141" s="6"/>
      <c r="F141" s="6"/>
      <c r="G141" s="6"/>
      <c r="H141" s="6"/>
      <c r="I141" s="6"/>
      <c r="J141" s="8"/>
      <c r="K141" s="14" t="str">
        <f t="shared" si="6"/>
        <v/>
      </c>
      <c r="L141" t="str">
        <f t="shared" si="7"/>
        <v/>
      </c>
      <c r="P141" s="22" t="str">
        <f t="shared" si="8"/>
        <v/>
      </c>
      <c r="Q141" t="str">
        <f>IFERROR(VLOOKUP(K141,對照表!$A$1:$B$8,2,1),"")</f>
        <v/>
      </c>
    </row>
    <row r="142" spans="1:17">
      <c r="A142" s="7"/>
      <c r="B142" s="7"/>
      <c r="C142" s="8"/>
      <c r="D142" s="6"/>
      <c r="E142" s="6"/>
      <c r="F142" s="6"/>
      <c r="G142" s="6"/>
      <c r="H142" s="6"/>
      <c r="I142" s="6"/>
      <c r="J142" s="8"/>
      <c r="K142" s="14" t="str">
        <f t="shared" si="6"/>
        <v/>
      </c>
      <c r="L142" t="str">
        <f t="shared" si="7"/>
        <v/>
      </c>
      <c r="P142" s="22" t="str">
        <f t="shared" si="8"/>
        <v/>
      </c>
      <c r="Q142" t="str">
        <f>IFERROR(VLOOKUP(K142,對照表!$A$1:$B$8,2,1),"")</f>
        <v/>
      </c>
    </row>
    <row r="143" spans="1:17">
      <c r="A143" s="7"/>
      <c r="B143" s="7"/>
      <c r="C143" s="8"/>
      <c r="D143" s="6"/>
      <c r="E143" s="6"/>
      <c r="F143" s="6"/>
      <c r="G143" s="6"/>
      <c r="H143" s="6"/>
      <c r="I143" s="6"/>
      <c r="J143" s="8"/>
      <c r="K143" s="14" t="str">
        <f t="shared" si="6"/>
        <v/>
      </c>
      <c r="L143" t="str">
        <f t="shared" si="7"/>
        <v/>
      </c>
      <c r="P143" s="22" t="str">
        <f t="shared" si="8"/>
        <v/>
      </c>
      <c r="Q143" t="str">
        <f>IFERROR(VLOOKUP(K143,對照表!$A$1:$B$8,2,1),"")</f>
        <v/>
      </c>
    </row>
    <row r="144" spans="1:17">
      <c r="A144" s="7"/>
      <c r="B144" s="7"/>
      <c r="C144" s="8"/>
      <c r="D144" s="6"/>
      <c r="E144" s="6"/>
      <c r="F144" s="6"/>
      <c r="G144" s="6"/>
      <c r="H144" s="6"/>
      <c r="I144" s="6"/>
      <c r="J144" s="8"/>
      <c r="K144" s="14" t="str">
        <f t="shared" si="6"/>
        <v/>
      </c>
      <c r="L144" t="str">
        <f t="shared" si="7"/>
        <v/>
      </c>
      <c r="P144" s="22" t="str">
        <f t="shared" si="8"/>
        <v/>
      </c>
      <c r="Q144" t="str">
        <f>IFERROR(VLOOKUP(K144,對照表!$A$1:$B$8,2,1),"")</f>
        <v/>
      </c>
    </row>
    <row r="145" spans="1:17">
      <c r="A145" s="7"/>
      <c r="B145" s="7"/>
      <c r="C145" s="8"/>
      <c r="D145" s="6"/>
      <c r="E145" s="6"/>
      <c r="F145" s="6"/>
      <c r="G145" s="6"/>
      <c r="H145" s="6"/>
      <c r="I145" s="6"/>
      <c r="J145" s="8"/>
      <c r="K145" s="14" t="str">
        <f t="shared" si="6"/>
        <v/>
      </c>
      <c r="L145" t="str">
        <f t="shared" si="7"/>
        <v/>
      </c>
      <c r="P145" s="22" t="str">
        <f t="shared" si="8"/>
        <v/>
      </c>
      <c r="Q145" t="str">
        <f>IFERROR(VLOOKUP(K145,對照表!$A$1:$B$8,2,1),"")</f>
        <v/>
      </c>
    </row>
    <row r="146" spans="1:17">
      <c r="A146" s="7"/>
      <c r="B146" s="7"/>
      <c r="C146" s="8"/>
      <c r="D146" s="6"/>
      <c r="E146" s="6"/>
      <c r="F146" s="6"/>
      <c r="G146" s="6"/>
      <c r="H146" s="6"/>
      <c r="I146" s="6"/>
      <c r="J146" s="8"/>
      <c r="K146" s="14" t="str">
        <f t="shared" si="6"/>
        <v/>
      </c>
      <c r="L146" t="str">
        <f t="shared" si="7"/>
        <v/>
      </c>
      <c r="P146" s="22" t="str">
        <f t="shared" si="8"/>
        <v/>
      </c>
      <c r="Q146" t="str">
        <f>IFERROR(VLOOKUP(K146,對照表!$A$1:$B$8,2,1),"")</f>
        <v/>
      </c>
    </row>
    <row r="147" spans="1:17">
      <c r="A147" s="7"/>
      <c r="B147" s="7"/>
      <c r="C147" s="8"/>
      <c r="D147" s="6"/>
      <c r="E147" s="6"/>
      <c r="F147" s="6"/>
      <c r="G147" s="6"/>
      <c r="H147" s="6"/>
      <c r="I147" s="6"/>
      <c r="J147" s="8"/>
      <c r="K147" s="14" t="str">
        <f t="shared" si="6"/>
        <v/>
      </c>
      <c r="L147" t="str">
        <f t="shared" si="7"/>
        <v/>
      </c>
      <c r="P147" s="22" t="str">
        <f t="shared" si="8"/>
        <v/>
      </c>
      <c r="Q147" t="str">
        <f>IFERROR(VLOOKUP(K147,對照表!$A$1:$B$8,2,1),"")</f>
        <v/>
      </c>
    </row>
    <row r="148" spans="1:17">
      <c r="A148" s="7"/>
      <c r="B148" s="7"/>
      <c r="C148" s="8"/>
      <c r="D148" s="6"/>
      <c r="E148" s="6"/>
      <c r="F148" s="6"/>
      <c r="G148" s="6"/>
      <c r="H148" s="6"/>
      <c r="I148" s="6"/>
      <c r="J148" s="8"/>
      <c r="K148" s="14" t="str">
        <f t="shared" si="6"/>
        <v/>
      </c>
      <c r="L148" t="str">
        <f t="shared" si="7"/>
        <v/>
      </c>
      <c r="P148" s="22" t="str">
        <f t="shared" si="8"/>
        <v/>
      </c>
      <c r="Q148" t="str">
        <f>IFERROR(VLOOKUP(K148,對照表!$A$1:$B$8,2,1),"")</f>
        <v/>
      </c>
    </row>
    <row r="149" spans="1:17">
      <c r="A149" s="7"/>
      <c r="B149" s="7"/>
      <c r="C149" s="8"/>
      <c r="D149" s="6"/>
      <c r="E149" s="6"/>
      <c r="F149" s="6"/>
      <c r="G149" s="6"/>
      <c r="H149" s="6"/>
      <c r="I149" s="6"/>
      <c r="J149" s="8"/>
      <c r="K149" s="14" t="str">
        <f t="shared" si="6"/>
        <v/>
      </c>
      <c r="L149" t="str">
        <f t="shared" si="7"/>
        <v/>
      </c>
      <c r="P149" s="22" t="str">
        <f t="shared" si="8"/>
        <v/>
      </c>
      <c r="Q149" t="str">
        <f>IFERROR(VLOOKUP(K149,對照表!$A$1:$B$8,2,1),"")</f>
        <v/>
      </c>
    </row>
    <row r="150" spans="1:17">
      <c r="A150" s="7"/>
      <c r="B150" s="7"/>
      <c r="C150" s="8"/>
      <c r="D150" s="6"/>
      <c r="E150" s="6"/>
      <c r="F150" s="6"/>
      <c r="G150" s="6"/>
      <c r="H150" s="6"/>
      <c r="I150" s="6"/>
      <c r="J150" s="8"/>
      <c r="K150" s="14" t="str">
        <f t="shared" si="6"/>
        <v/>
      </c>
      <c r="L150" t="str">
        <f t="shared" si="7"/>
        <v/>
      </c>
      <c r="P150" s="22" t="str">
        <f t="shared" si="8"/>
        <v/>
      </c>
      <c r="Q150" t="str">
        <f>IFERROR(VLOOKUP(K150,對照表!$A$1:$B$8,2,1),"")</f>
        <v/>
      </c>
    </row>
    <row r="151" spans="1:17">
      <c r="A151" s="7"/>
      <c r="B151" s="7"/>
      <c r="C151" s="8"/>
      <c r="D151" s="6"/>
      <c r="E151" s="6"/>
      <c r="F151" s="6"/>
      <c r="G151" s="6"/>
      <c r="H151" s="6"/>
      <c r="I151" s="6"/>
      <c r="J151" s="8"/>
      <c r="K151" s="14" t="str">
        <f t="shared" si="6"/>
        <v/>
      </c>
      <c r="L151" t="str">
        <f t="shared" si="7"/>
        <v/>
      </c>
      <c r="P151" s="22" t="str">
        <f t="shared" si="8"/>
        <v/>
      </c>
      <c r="Q151" t="str">
        <f>IFERROR(VLOOKUP(K151,對照表!$A$1:$B$8,2,1),"")</f>
        <v/>
      </c>
    </row>
    <row r="152" spans="1:17">
      <c r="A152" s="7"/>
      <c r="B152" s="7"/>
      <c r="C152" s="8"/>
      <c r="D152" s="6"/>
      <c r="E152" s="6"/>
      <c r="F152" s="6"/>
      <c r="G152" s="6"/>
      <c r="H152" s="6"/>
      <c r="I152" s="6"/>
      <c r="J152" s="8"/>
      <c r="K152" s="14" t="str">
        <f t="shared" si="6"/>
        <v/>
      </c>
      <c r="L152" t="str">
        <f t="shared" si="7"/>
        <v/>
      </c>
      <c r="P152" s="22" t="str">
        <f t="shared" si="8"/>
        <v/>
      </c>
      <c r="Q152" t="str">
        <f>IFERROR(VLOOKUP(K152,對照表!$A$1:$B$8,2,1),"")</f>
        <v/>
      </c>
    </row>
    <row r="153" spans="1:17">
      <c r="A153" s="7"/>
      <c r="B153" s="7"/>
      <c r="C153" s="8"/>
      <c r="D153" s="6"/>
      <c r="E153" s="6"/>
      <c r="F153" s="6"/>
      <c r="G153" s="6"/>
      <c r="H153" s="6"/>
      <c r="I153" s="6"/>
      <c r="J153" s="8"/>
      <c r="K153" s="14" t="str">
        <f t="shared" si="6"/>
        <v/>
      </c>
      <c r="L153" t="str">
        <f t="shared" si="7"/>
        <v/>
      </c>
      <c r="P153" s="22" t="str">
        <f t="shared" si="8"/>
        <v/>
      </c>
      <c r="Q153" t="str">
        <f>IFERROR(VLOOKUP(K153,對照表!$A$1:$B$8,2,1),"")</f>
        <v/>
      </c>
    </row>
    <row r="154" spans="1:17">
      <c r="A154" s="7"/>
      <c r="B154" s="7"/>
      <c r="C154" s="8"/>
      <c r="D154" s="6"/>
      <c r="E154" s="6"/>
      <c r="F154" s="6"/>
      <c r="G154" s="6"/>
      <c r="H154" s="6"/>
      <c r="I154" s="6"/>
      <c r="J154" s="8"/>
      <c r="K154" s="14" t="str">
        <f t="shared" si="6"/>
        <v/>
      </c>
      <c r="L154" t="str">
        <f t="shared" si="7"/>
        <v/>
      </c>
      <c r="P154" s="22" t="str">
        <f t="shared" si="8"/>
        <v/>
      </c>
      <c r="Q154" t="str">
        <f>IFERROR(VLOOKUP(K154,對照表!$A$1:$B$8,2,1),"")</f>
        <v/>
      </c>
    </row>
    <row r="155" spans="1:17">
      <c r="A155" s="7"/>
      <c r="B155" s="7"/>
      <c r="C155" s="8"/>
      <c r="D155" s="6"/>
      <c r="E155" s="6"/>
      <c r="F155" s="6"/>
      <c r="G155" s="6"/>
      <c r="H155" s="6"/>
      <c r="I155" s="6"/>
      <c r="J155" s="8"/>
      <c r="K155" s="14" t="str">
        <f t="shared" si="6"/>
        <v/>
      </c>
      <c r="L155" t="str">
        <f t="shared" si="7"/>
        <v/>
      </c>
      <c r="P155" s="22" t="str">
        <f t="shared" si="8"/>
        <v/>
      </c>
      <c r="Q155" t="str">
        <f>IFERROR(VLOOKUP(K155,對照表!$A$1:$B$8,2,1),"")</f>
        <v/>
      </c>
    </row>
    <row r="156" spans="1:17">
      <c r="A156" s="7"/>
      <c r="B156" s="7"/>
      <c r="C156" s="8"/>
      <c r="D156" s="6"/>
      <c r="E156" s="6"/>
      <c r="F156" s="6"/>
      <c r="G156" s="6"/>
      <c r="H156" s="6"/>
      <c r="I156" s="6"/>
      <c r="J156" s="8"/>
      <c r="K156" s="14" t="str">
        <f t="shared" si="6"/>
        <v/>
      </c>
      <c r="L156" t="str">
        <f t="shared" si="7"/>
        <v/>
      </c>
      <c r="P156" s="22" t="str">
        <f t="shared" si="8"/>
        <v/>
      </c>
      <c r="Q156" t="str">
        <f>IFERROR(VLOOKUP(K156,對照表!$A$1:$B$8,2,1),"")</f>
        <v/>
      </c>
    </row>
    <row r="157" spans="1:17">
      <c r="A157" s="7"/>
      <c r="B157" s="7"/>
      <c r="C157" s="8"/>
      <c r="D157" s="6"/>
      <c r="E157" s="6"/>
      <c r="F157" s="6"/>
      <c r="G157" s="6"/>
      <c r="H157" s="6"/>
      <c r="I157" s="6"/>
      <c r="J157" s="8"/>
      <c r="K157" s="14" t="str">
        <f t="shared" si="6"/>
        <v/>
      </c>
      <c r="L157" t="str">
        <f t="shared" si="7"/>
        <v/>
      </c>
      <c r="P157" s="22" t="str">
        <f t="shared" si="8"/>
        <v/>
      </c>
      <c r="Q157" t="str">
        <f>IFERROR(VLOOKUP(K157,對照表!$A$1:$B$8,2,1),"")</f>
        <v/>
      </c>
    </row>
    <row r="158" spans="1:17">
      <c r="A158" s="7"/>
      <c r="B158" s="7"/>
      <c r="C158" s="8"/>
      <c r="D158" s="6"/>
      <c r="E158" s="6"/>
      <c r="F158" s="6"/>
      <c r="G158" s="6"/>
      <c r="H158" s="6"/>
      <c r="I158" s="6"/>
      <c r="J158" s="8"/>
      <c r="K158" s="14" t="str">
        <f t="shared" si="6"/>
        <v/>
      </c>
      <c r="L158" t="str">
        <f t="shared" si="7"/>
        <v/>
      </c>
      <c r="P158" s="22" t="str">
        <f t="shared" si="8"/>
        <v/>
      </c>
      <c r="Q158" t="str">
        <f>IFERROR(VLOOKUP(K158,對照表!$A$1:$B$8,2,1),"")</f>
        <v/>
      </c>
    </row>
    <row r="159" spans="1:17">
      <c r="A159" s="7"/>
      <c r="B159" s="7"/>
      <c r="C159" s="8"/>
      <c r="D159" s="6"/>
      <c r="E159" s="6"/>
      <c r="F159" s="6"/>
      <c r="G159" s="6"/>
      <c r="H159" s="6"/>
      <c r="I159" s="6"/>
      <c r="J159" s="8"/>
      <c r="K159" s="14" t="str">
        <f t="shared" si="6"/>
        <v/>
      </c>
      <c r="L159" t="str">
        <f t="shared" si="7"/>
        <v/>
      </c>
      <c r="P159" s="22" t="str">
        <f t="shared" si="8"/>
        <v/>
      </c>
      <c r="Q159" t="str">
        <f>IFERROR(VLOOKUP(K159,對照表!$A$1:$B$8,2,1),"")</f>
        <v/>
      </c>
    </row>
    <row r="160" spans="1:17">
      <c r="A160" s="7"/>
      <c r="B160" s="7"/>
      <c r="C160" s="8"/>
      <c r="D160" s="6"/>
      <c r="E160" s="6"/>
      <c r="F160" s="6"/>
      <c r="G160" s="6"/>
      <c r="H160" s="6"/>
      <c r="I160" s="6"/>
      <c r="J160" s="8"/>
      <c r="K160" s="14" t="str">
        <f t="shared" si="6"/>
        <v/>
      </c>
      <c r="L160" t="str">
        <f t="shared" si="7"/>
        <v/>
      </c>
      <c r="P160" s="22" t="str">
        <f t="shared" si="8"/>
        <v/>
      </c>
      <c r="Q160" t="str">
        <f>IFERROR(VLOOKUP(K160,對照表!$A$1:$B$8,2,1),"")</f>
        <v/>
      </c>
    </row>
    <row r="161" spans="1:17">
      <c r="A161" s="7"/>
      <c r="B161" s="7"/>
      <c r="C161" s="8"/>
      <c r="D161" s="6"/>
      <c r="E161" s="6"/>
      <c r="F161" s="6"/>
      <c r="G161" s="6"/>
      <c r="H161" s="6"/>
      <c r="I161" s="6"/>
      <c r="J161" s="8"/>
      <c r="K161" s="14" t="str">
        <f t="shared" si="6"/>
        <v/>
      </c>
      <c r="L161" t="str">
        <f t="shared" si="7"/>
        <v/>
      </c>
      <c r="P161" s="22" t="str">
        <f t="shared" si="8"/>
        <v/>
      </c>
      <c r="Q161" t="str">
        <f>IFERROR(VLOOKUP(K161,對照表!$A$1:$B$8,2,1),"")</f>
        <v/>
      </c>
    </row>
    <row r="162" spans="1:17">
      <c r="A162" s="7"/>
      <c r="B162" s="7"/>
      <c r="C162" s="8"/>
      <c r="D162" s="6"/>
      <c r="E162" s="6"/>
      <c r="F162" s="6"/>
      <c r="G162" s="6"/>
      <c r="H162" s="6"/>
      <c r="I162" s="6"/>
      <c r="J162" s="8"/>
      <c r="K162" s="14" t="str">
        <f t="shared" si="6"/>
        <v/>
      </c>
      <c r="L162" t="str">
        <f t="shared" si="7"/>
        <v/>
      </c>
      <c r="P162" s="22" t="str">
        <f t="shared" si="8"/>
        <v/>
      </c>
      <c r="Q162" t="str">
        <f>IFERROR(VLOOKUP(K162,對照表!$A$1:$B$8,2,1),"")</f>
        <v/>
      </c>
    </row>
    <row r="163" spans="1:17">
      <c r="A163" s="7"/>
      <c r="B163" s="7"/>
      <c r="C163" s="8"/>
      <c r="D163" s="6"/>
      <c r="E163" s="6"/>
      <c r="F163" s="6"/>
      <c r="G163" s="6"/>
      <c r="H163" s="6"/>
      <c r="I163" s="6"/>
      <c r="J163" s="8"/>
      <c r="K163" s="14" t="str">
        <f t="shared" si="6"/>
        <v/>
      </c>
      <c r="L163" t="str">
        <f t="shared" si="7"/>
        <v/>
      </c>
      <c r="P163" s="22" t="str">
        <f t="shared" si="8"/>
        <v/>
      </c>
      <c r="Q163" t="str">
        <f>IFERROR(VLOOKUP(K163,對照表!$A$1:$B$8,2,1),"")</f>
        <v/>
      </c>
    </row>
    <row r="164" spans="1:17">
      <c r="A164" s="7"/>
      <c r="B164" s="7"/>
      <c r="C164" s="8"/>
      <c r="D164" s="6"/>
      <c r="E164" s="6"/>
      <c r="F164" s="6"/>
      <c r="G164" s="6"/>
      <c r="H164" s="6"/>
      <c r="I164" s="6"/>
      <c r="J164" s="8"/>
      <c r="K164" s="14" t="str">
        <f t="shared" si="6"/>
        <v/>
      </c>
      <c r="L164" t="str">
        <f t="shared" si="7"/>
        <v/>
      </c>
      <c r="P164" s="22" t="str">
        <f t="shared" si="8"/>
        <v/>
      </c>
      <c r="Q164" t="str">
        <f>IFERROR(VLOOKUP(K164,對照表!$A$1:$B$8,2,1),"")</f>
        <v/>
      </c>
    </row>
    <row r="165" spans="1:17">
      <c r="A165" s="7"/>
      <c r="B165" s="7"/>
      <c r="C165" s="8"/>
      <c r="D165" s="6"/>
      <c r="E165" s="6"/>
      <c r="F165" s="6"/>
      <c r="G165" s="6"/>
      <c r="H165" s="6"/>
      <c r="I165" s="6"/>
      <c r="J165" s="8"/>
      <c r="K165" s="14" t="str">
        <f t="shared" si="6"/>
        <v/>
      </c>
      <c r="L165" t="str">
        <f t="shared" si="7"/>
        <v/>
      </c>
      <c r="P165" s="22" t="str">
        <f t="shared" si="8"/>
        <v/>
      </c>
      <c r="Q165" t="str">
        <f>IFERROR(VLOOKUP(K165,對照表!$A$1:$B$8,2,1),"")</f>
        <v/>
      </c>
    </row>
    <row r="166" spans="1:17">
      <c r="A166" s="7"/>
      <c r="B166" s="7"/>
      <c r="C166" s="8"/>
      <c r="D166" s="6"/>
      <c r="E166" s="6"/>
      <c r="F166" s="6"/>
      <c r="G166" s="6"/>
      <c r="H166" s="6"/>
      <c r="I166" s="6"/>
      <c r="J166" s="8"/>
      <c r="K166" s="14" t="str">
        <f t="shared" si="6"/>
        <v/>
      </c>
      <c r="L166" t="str">
        <f t="shared" si="7"/>
        <v/>
      </c>
      <c r="P166" s="22" t="str">
        <f t="shared" si="8"/>
        <v/>
      </c>
      <c r="Q166" t="str">
        <f>IFERROR(VLOOKUP(K166,對照表!$A$1:$B$8,2,1),"")</f>
        <v/>
      </c>
    </row>
    <row r="167" spans="1:17">
      <c r="A167" s="7"/>
      <c r="B167" s="7"/>
      <c r="C167" s="8"/>
      <c r="D167" s="6"/>
      <c r="E167" s="6"/>
      <c r="F167" s="6"/>
      <c r="G167" s="6"/>
      <c r="H167" s="6"/>
      <c r="I167" s="6"/>
      <c r="J167" s="8"/>
      <c r="K167" s="14" t="str">
        <f t="shared" si="6"/>
        <v/>
      </c>
      <c r="L167" t="str">
        <f t="shared" si="7"/>
        <v/>
      </c>
      <c r="P167" s="22" t="str">
        <f t="shared" si="8"/>
        <v/>
      </c>
      <c r="Q167" t="str">
        <f>IFERROR(VLOOKUP(K167,對照表!$A$1:$B$8,2,1),"")</f>
        <v/>
      </c>
    </row>
    <row r="168" spans="1:17">
      <c r="A168" s="7"/>
      <c r="B168" s="7"/>
      <c r="C168" s="8"/>
      <c r="D168" s="6"/>
      <c r="E168" s="6"/>
      <c r="F168" s="6"/>
      <c r="G168" s="6"/>
      <c r="H168" s="6"/>
      <c r="I168" s="6"/>
      <c r="J168" s="8"/>
      <c r="K168" s="14" t="str">
        <f t="shared" si="6"/>
        <v/>
      </c>
      <c r="L168" t="str">
        <f t="shared" si="7"/>
        <v/>
      </c>
      <c r="P168" s="22" t="str">
        <f t="shared" si="8"/>
        <v/>
      </c>
      <c r="Q168" t="str">
        <f>IFERROR(VLOOKUP(K168,對照表!$A$1:$B$8,2,1),"")</f>
        <v/>
      </c>
    </row>
    <row r="169" spans="1:17">
      <c r="A169" s="7"/>
      <c r="B169" s="7"/>
      <c r="C169" s="8"/>
      <c r="D169" s="6"/>
      <c r="E169" s="6"/>
      <c r="F169" s="6"/>
      <c r="G169" s="6"/>
      <c r="H169" s="6"/>
      <c r="I169" s="6"/>
      <c r="J169" s="8"/>
      <c r="K169" s="14" t="str">
        <f t="shared" si="6"/>
        <v/>
      </c>
      <c r="L169" t="str">
        <f t="shared" si="7"/>
        <v/>
      </c>
      <c r="P169" s="22" t="str">
        <f t="shared" si="8"/>
        <v/>
      </c>
      <c r="Q169" t="str">
        <f>IFERROR(VLOOKUP(K169,對照表!$A$1:$B$8,2,1),"")</f>
        <v/>
      </c>
    </row>
    <row r="170" spans="1:17">
      <c r="A170" s="7"/>
      <c r="B170" s="7"/>
      <c r="C170" s="8"/>
      <c r="D170" s="6"/>
      <c r="E170" s="6"/>
      <c r="F170" s="6"/>
      <c r="G170" s="6"/>
      <c r="H170" s="6"/>
      <c r="I170" s="6"/>
      <c r="J170" s="8"/>
      <c r="K170" s="14" t="str">
        <f t="shared" si="6"/>
        <v/>
      </c>
      <c r="L170" t="str">
        <f t="shared" si="7"/>
        <v/>
      </c>
      <c r="P170" s="22" t="str">
        <f t="shared" si="8"/>
        <v/>
      </c>
      <c r="Q170" t="str">
        <f>IFERROR(VLOOKUP(K170,對照表!$A$1:$B$8,2,1),"")</f>
        <v/>
      </c>
    </row>
    <row r="171" spans="1:17">
      <c r="A171" s="7"/>
      <c r="B171" s="7"/>
      <c r="C171" s="8"/>
      <c r="D171" s="6"/>
      <c r="E171" s="6"/>
      <c r="F171" s="6"/>
      <c r="G171" s="6"/>
      <c r="H171" s="6"/>
      <c r="I171" s="6"/>
      <c r="J171" s="8"/>
      <c r="K171" s="14" t="str">
        <f t="shared" si="6"/>
        <v/>
      </c>
      <c r="L171" t="str">
        <f t="shared" si="7"/>
        <v/>
      </c>
      <c r="P171" s="22" t="str">
        <f t="shared" si="8"/>
        <v/>
      </c>
      <c r="Q171" t="str">
        <f>IFERROR(VLOOKUP(K171,對照表!$A$1:$B$8,2,1),"")</f>
        <v/>
      </c>
    </row>
    <row r="172" spans="1:17">
      <c r="A172" s="7"/>
      <c r="B172" s="7"/>
      <c r="C172" s="8"/>
      <c r="D172" s="6"/>
      <c r="E172" s="6"/>
      <c r="F172" s="6"/>
      <c r="G172" s="6"/>
      <c r="H172" s="6"/>
      <c r="I172" s="6"/>
      <c r="J172" s="8"/>
      <c r="K172" s="14" t="str">
        <f t="shared" si="6"/>
        <v/>
      </c>
      <c r="L172" t="str">
        <f t="shared" si="7"/>
        <v/>
      </c>
      <c r="P172" s="22" t="str">
        <f t="shared" si="8"/>
        <v/>
      </c>
      <c r="Q172" t="str">
        <f>IFERROR(VLOOKUP(K172,對照表!$A$1:$B$8,2,1),"")</f>
        <v/>
      </c>
    </row>
    <row r="173" spans="1:17">
      <c r="A173" s="7"/>
      <c r="B173" s="7"/>
      <c r="C173" s="8"/>
      <c r="D173" s="6"/>
      <c r="E173" s="6"/>
      <c r="F173" s="6"/>
      <c r="G173" s="6"/>
      <c r="H173" s="6"/>
      <c r="I173" s="6"/>
      <c r="J173" s="8"/>
      <c r="K173" s="14" t="str">
        <f t="shared" si="6"/>
        <v/>
      </c>
      <c r="L173" t="str">
        <f t="shared" si="7"/>
        <v/>
      </c>
      <c r="P173" s="22" t="str">
        <f t="shared" si="8"/>
        <v/>
      </c>
      <c r="Q173" t="str">
        <f>IFERROR(VLOOKUP(K173,對照表!$A$1:$B$8,2,1),"")</f>
        <v/>
      </c>
    </row>
    <row r="174" spans="1:17">
      <c r="A174" s="7"/>
      <c r="B174" s="7"/>
      <c r="C174" s="8"/>
      <c r="D174" s="6"/>
      <c r="E174" s="6"/>
      <c r="F174" s="6"/>
      <c r="G174" s="6"/>
      <c r="H174" s="6"/>
      <c r="I174" s="6"/>
      <c r="J174" s="8"/>
      <c r="K174" s="14" t="str">
        <f t="shared" si="6"/>
        <v/>
      </c>
      <c r="L174" t="str">
        <f t="shared" si="7"/>
        <v/>
      </c>
      <c r="P174" s="22" t="str">
        <f t="shared" si="8"/>
        <v/>
      </c>
      <c r="Q174" t="str">
        <f>IFERROR(VLOOKUP(K174,對照表!$A$1:$B$8,2,1),"")</f>
        <v/>
      </c>
    </row>
    <row r="175" spans="1:17">
      <c r="A175" s="7"/>
      <c r="B175" s="7"/>
      <c r="C175" s="8"/>
      <c r="D175" s="6"/>
      <c r="E175" s="6"/>
      <c r="F175" s="6"/>
      <c r="G175" s="6"/>
      <c r="H175" s="6"/>
      <c r="I175" s="6"/>
      <c r="J175" s="8"/>
      <c r="K175" s="14" t="str">
        <f t="shared" si="6"/>
        <v/>
      </c>
      <c r="L175" t="str">
        <f t="shared" si="7"/>
        <v/>
      </c>
      <c r="P175" s="22" t="str">
        <f t="shared" si="8"/>
        <v/>
      </c>
      <c r="Q175" t="str">
        <f>IFERROR(VLOOKUP(K175,對照表!$A$1:$B$8,2,1),"")</f>
        <v/>
      </c>
    </row>
    <row r="176" spans="1:17">
      <c r="A176" s="7"/>
      <c r="B176" s="7"/>
      <c r="C176" s="8"/>
      <c r="D176" s="6"/>
      <c r="E176" s="6"/>
      <c r="F176" s="6"/>
      <c r="G176" s="6"/>
      <c r="H176" s="6"/>
      <c r="I176" s="6"/>
      <c r="J176" s="8"/>
      <c r="K176" s="14" t="str">
        <f t="shared" si="6"/>
        <v/>
      </c>
      <c r="L176" t="str">
        <f t="shared" si="7"/>
        <v/>
      </c>
      <c r="P176" s="22" t="str">
        <f t="shared" si="8"/>
        <v/>
      </c>
      <c r="Q176" t="str">
        <f>IFERROR(VLOOKUP(K176,對照表!$A$1:$B$8,2,1),"")</f>
        <v/>
      </c>
    </row>
    <row r="177" spans="1:17">
      <c r="A177" s="7"/>
      <c r="B177" s="7"/>
      <c r="C177" s="8"/>
      <c r="D177" s="6"/>
      <c r="E177" s="6"/>
      <c r="F177" s="6"/>
      <c r="G177" s="6"/>
      <c r="H177" s="6"/>
      <c r="I177" s="6"/>
      <c r="J177" s="8"/>
      <c r="K177" s="14" t="str">
        <f t="shared" si="6"/>
        <v/>
      </c>
      <c r="L177" t="str">
        <f t="shared" si="7"/>
        <v/>
      </c>
      <c r="P177" s="22" t="str">
        <f t="shared" si="8"/>
        <v/>
      </c>
      <c r="Q177" t="str">
        <f>IFERROR(VLOOKUP(K177,對照表!$A$1:$B$8,2,1),"")</f>
        <v/>
      </c>
    </row>
    <row r="178" spans="1:17">
      <c r="A178" s="7"/>
      <c r="B178" s="7"/>
      <c r="C178" s="8"/>
      <c r="D178" s="6"/>
      <c r="E178" s="6"/>
      <c r="F178" s="6"/>
      <c r="G178" s="6"/>
      <c r="H178" s="6"/>
      <c r="I178" s="6"/>
      <c r="J178" s="8"/>
      <c r="K178" s="14" t="str">
        <f t="shared" si="6"/>
        <v/>
      </c>
      <c r="L178" t="str">
        <f t="shared" si="7"/>
        <v/>
      </c>
      <c r="P178" s="22" t="str">
        <f t="shared" si="8"/>
        <v/>
      </c>
      <c r="Q178" t="str">
        <f>IFERROR(VLOOKUP(K178,對照表!$A$1:$B$8,2,1),"")</f>
        <v/>
      </c>
    </row>
    <row r="179" spans="1:17">
      <c r="A179" s="7"/>
      <c r="B179" s="7"/>
      <c r="C179" s="8"/>
      <c r="D179" s="6"/>
      <c r="E179" s="6"/>
      <c r="F179" s="6"/>
      <c r="G179" s="6"/>
      <c r="H179" s="6"/>
      <c r="I179" s="6"/>
      <c r="J179" s="8"/>
      <c r="K179" s="14" t="str">
        <f t="shared" si="6"/>
        <v/>
      </c>
      <c r="L179" t="str">
        <f t="shared" si="7"/>
        <v/>
      </c>
      <c r="P179" s="22" t="str">
        <f t="shared" si="8"/>
        <v/>
      </c>
      <c r="Q179" t="str">
        <f>IFERROR(VLOOKUP(K179,對照表!$A$1:$B$8,2,1),"")</f>
        <v/>
      </c>
    </row>
    <row r="180" spans="1:17">
      <c r="A180" s="7"/>
      <c r="B180" s="7"/>
      <c r="C180" s="8"/>
      <c r="D180" s="6"/>
      <c r="E180" s="6"/>
      <c r="F180" s="6"/>
      <c r="G180" s="6"/>
      <c r="H180" s="6"/>
      <c r="I180" s="6"/>
      <c r="J180" s="8"/>
      <c r="K180" s="14" t="str">
        <f t="shared" si="6"/>
        <v/>
      </c>
      <c r="L180" t="str">
        <f t="shared" si="7"/>
        <v/>
      </c>
      <c r="P180" s="22" t="str">
        <f t="shared" si="8"/>
        <v/>
      </c>
      <c r="Q180" t="str">
        <f>IFERROR(VLOOKUP(K180,對照表!$A$1:$B$8,2,1),"")</f>
        <v/>
      </c>
    </row>
    <row r="181" spans="1:17">
      <c r="A181" s="7"/>
      <c r="B181" s="7"/>
      <c r="C181" s="8"/>
      <c r="D181" s="6"/>
      <c r="E181" s="6"/>
      <c r="F181" s="6"/>
      <c r="G181" s="6"/>
      <c r="H181" s="6"/>
      <c r="I181" s="6"/>
      <c r="J181" s="8"/>
      <c r="K181" s="14" t="str">
        <f t="shared" si="6"/>
        <v/>
      </c>
      <c r="L181" t="str">
        <f t="shared" si="7"/>
        <v/>
      </c>
      <c r="P181" s="22" t="str">
        <f t="shared" si="8"/>
        <v/>
      </c>
      <c r="Q181" t="str">
        <f>IFERROR(VLOOKUP(K181,對照表!$A$1:$B$8,2,1),"")</f>
        <v/>
      </c>
    </row>
    <row r="182" spans="1:17">
      <c r="A182" s="7"/>
      <c r="B182" s="7"/>
      <c r="C182" s="8"/>
      <c r="D182" s="6"/>
      <c r="E182" s="6"/>
      <c r="F182" s="6"/>
      <c r="G182" s="6"/>
      <c r="H182" s="6"/>
      <c r="I182" s="6"/>
      <c r="J182" s="8"/>
      <c r="K182" s="14" t="str">
        <f t="shared" si="6"/>
        <v/>
      </c>
      <c r="L182" t="str">
        <f t="shared" si="7"/>
        <v/>
      </c>
      <c r="P182" s="22" t="str">
        <f t="shared" si="8"/>
        <v/>
      </c>
      <c r="Q182" t="str">
        <f>IFERROR(VLOOKUP(K182,對照表!$A$1:$B$8,2,1),"")</f>
        <v/>
      </c>
    </row>
    <row r="183" spans="1:17">
      <c r="A183" s="7"/>
      <c r="B183" s="7"/>
      <c r="C183" s="8"/>
      <c r="D183" s="6"/>
      <c r="E183" s="6"/>
      <c r="F183" s="6"/>
      <c r="G183" s="6"/>
      <c r="H183" s="6"/>
      <c r="I183" s="6"/>
      <c r="J183" s="8"/>
      <c r="K183" s="14" t="str">
        <f t="shared" si="6"/>
        <v/>
      </c>
      <c r="L183" t="str">
        <f t="shared" si="7"/>
        <v/>
      </c>
      <c r="P183" s="22" t="str">
        <f t="shared" si="8"/>
        <v/>
      </c>
      <c r="Q183" t="str">
        <f>IFERROR(VLOOKUP(K183,對照表!$A$1:$B$8,2,1),"")</f>
        <v/>
      </c>
    </row>
    <row r="184" spans="1:17">
      <c r="A184" s="7"/>
      <c r="B184" s="7"/>
      <c r="C184" s="8"/>
      <c r="D184" s="6"/>
      <c r="E184" s="6"/>
      <c r="F184" s="6"/>
      <c r="G184" s="6"/>
      <c r="H184" s="6"/>
      <c r="I184" s="6"/>
      <c r="J184" s="8"/>
      <c r="K184" s="14" t="str">
        <f t="shared" si="6"/>
        <v/>
      </c>
      <c r="L184" t="str">
        <f t="shared" si="7"/>
        <v/>
      </c>
      <c r="P184" s="22" t="str">
        <f t="shared" si="8"/>
        <v/>
      </c>
      <c r="Q184" t="str">
        <f>IFERROR(VLOOKUP(K184,對照表!$A$1:$B$8,2,1),"")</f>
        <v/>
      </c>
    </row>
    <row r="185" spans="1:17">
      <c r="A185" s="7"/>
      <c r="B185" s="7"/>
      <c r="C185" s="8"/>
      <c r="D185" s="6"/>
      <c r="E185" s="6"/>
      <c r="F185" s="6"/>
      <c r="G185" s="6"/>
      <c r="H185" s="6"/>
      <c r="I185" s="6"/>
      <c r="J185" s="8"/>
      <c r="K185" s="14" t="str">
        <f t="shared" si="6"/>
        <v/>
      </c>
      <c r="L185" t="str">
        <f t="shared" si="7"/>
        <v/>
      </c>
      <c r="P185" s="22" t="str">
        <f t="shared" si="8"/>
        <v/>
      </c>
      <c r="Q185" t="str">
        <f>IFERROR(VLOOKUP(K185,對照表!$A$1:$B$8,2,1),"")</f>
        <v/>
      </c>
    </row>
    <row r="186" spans="1:17">
      <c r="A186" s="7"/>
      <c r="B186" s="7"/>
      <c r="C186" s="8"/>
      <c r="D186" s="6"/>
      <c r="E186" s="6"/>
      <c r="F186" s="6"/>
      <c r="G186" s="6"/>
      <c r="H186" s="6"/>
      <c r="I186" s="6"/>
      <c r="J186" s="8"/>
      <c r="K186" s="14" t="str">
        <f t="shared" si="6"/>
        <v/>
      </c>
      <c r="L186" t="str">
        <f t="shared" si="7"/>
        <v/>
      </c>
      <c r="P186" s="22" t="str">
        <f t="shared" si="8"/>
        <v/>
      </c>
      <c r="Q186" t="str">
        <f>IFERROR(VLOOKUP(K186,對照表!$A$1:$B$8,2,1),"")</f>
        <v/>
      </c>
    </row>
    <row r="187" spans="1:17">
      <c r="A187" s="7"/>
      <c r="B187" s="7"/>
      <c r="C187" s="8"/>
      <c r="D187" s="6"/>
      <c r="E187" s="6"/>
      <c r="F187" s="6"/>
      <c r="G187" s="6"/>
      <c r="H187" s="6"/>
      <c r="I187" s="6"/>
      <c r="J187" s="8"/>
      <c r="K187" s="14" t="str">
        <f t="shared" si="6"/>
        <v/>
      </c>
      <c r="L187" t="str">
        <f t="shared" si="7"/>
        <v/>
      </c>
      <c r="P187" s="22" t="str">
        <f t="shared" si="8"/>
        <v/>
      </c>
      <c r="Q187" t="str">
        <f>IFERROR(VLOOKUP(K187,對照表!$A$1:$B$8,2,1),"")</f>
        <v/>
      </c>
    </row>
    <row r="188" spans="1:17">
      <c r="A188" s="7"/>
      <c r="B188" s="7"/>
      <c r="C188" s="8"/>
      <c r="D188" s="6"/>
      <c r="E188" s="6"/>
      <c r="F188" s="6"/>
      <c r="G188" s="6"/>
      <c r="H188" s="6"/>
      <c r="I188" s="6"/>
      <c r="J188" s="8"/>
      <c r="K188" s="14" t="str">
        <f t="shared" si="6"/>
        <v/>
      </c>
      <c r="L188" t="str">
        <f t="shared" si="7"/>
        <v/>
      </c>
      <c r="P188" s="22" t="str">
        <f t="shared" si="8"/>
        <v/>
      </c>
      <c r="Q188" t="str">
        <f>IFERROR(VLOOKUP(K188,對照表!$A$1:$B$8,2,1),"")</f>
        <v/>
      </c>
    </row>
    <row r="189" spans="1:17">
      <c r="A189" s="7"/>
      <c r="B189" s="7"/>
      <c r="C189" s="8"/>
      <c r="D189" s="6"/>
      <c r="E189" s="6"/>
      <c r="F189" s="6"/>
      <c r="G189" s="6"/>
      <c r="H189" s="6"/>
      <c r="I189" s="6"/>
      <c r="J189" s="8"/>
      <c r="K189" s="14" t="str">
        <f t="shared" si="6"/>
        <v/>
      </c>
      <c r="L189" t="str">
        <f t="shared" si="7"/>
        <v/>
      </c>
      <c r="P189" s="22" t="str">
        <f t="shared" si="8"/>
        <v/>
      </c>
      <c r="Q189" t="str">
        <f>IFERROR(VLOOKUP(K189,對照表!$A$1:$B$8,2,1),"")</f>
        <v/>
      </c>
    </row>
    <row r="190" spans="1:17">
      <c r="A190" s="7"/>
      <c r="B190" s="7"/>
      <c r="C190" s="8"/>
      <c r="D190" s="6"/>
      <c r="E190" s="6"/>
      <c r="F190" s="6"/>
      <c r="G190" s="6"/>
      <c r="H190" s="6"/>
      <c r="I190" s="6"/>
      <c r="J190" s="8"/>
      <c r="K190" s="14" t="str">
        <f t="shared" si="6"/>
        <v/>
      </c>
      <c r="L190" t="str">
        <f t="shared" si="7"/>
        <v/>
      </c>
      <c r="P190" s="22" t="str">
        <f t="shared" si="8"/>
        <v/>
      </c>
      <c r="Q190" t="str">
        <f>IFERROR(VLOOKUP(K190,對照表!$A$1:$B$8,2,1),"")</f>
        <v/>
      </c>
    </row>
    <row r="191" spans="1:17">
      <c r="A191" s="7"/>
      <c r="B191" s="7"/>
      <c r="C191" s="8"/>
      <c r="D191" s="6"/>
      <c r="E191" s="6"/>
      <c r="F191" s="6"/>
      <c r="G191" s="6"/>
      <c r="H191" s="6"/>
      <c r="I191" s="6"/>
      <c r="J191" s="8"/>
      <c r="K191" s="14" t="str">
        <f t="shared" si="6"/>
        <v/>
      </c>
      <c r="L191" t="str">
        <f t="shared" si="7"/>
        <v/>
      </c>
      <c r="P191" s="22" t="str">
        <f t="shared" si="8"/>
        <v/>
      </c>
      <c r="Q191" t="str">
        <f>IFERROR(VLOOKUP(K191,對照表!$A$1:$B$8,2,1),"")</f>
        <v/>
      </c>
    </row>
    <row r="192" spans="1:17">
      <c r="A192" s="7"/>
      <c r="B192" s="7"/>
      <c r="C192" s="8"/>
      <c r="D192" s="6"/>
      <c r="E192" s="6"/>
      <c r="F192" s="6"/>
      <c r="G192" s="6"/>
      <c r="H192" s="6"/>
      <c r="I192" s="6"/>
      <c r="J192" s="8"/>
      <c r="K192" s="14" t="str">
        <f t="shared" si="6"/>
        <v/>
      </c>
      <c r="L192" t="str">
        <f t="shared" si="7"/>
        <v/>
      </c>
      <c r="P192" s="22" t="str">
        <f t="shared" si="8"/>
        <v/>
      </c>
      <c r="Q192" t="str">
        <f>IFERROR(VLOOKUP(K192,對照表!$A$1:$B$8,2,1),"")</f>
        <v/>
      </c>
    </row>
    <row r="193" spans="1:17">
      <c r="A193" s="7"/>
      <c r="B193" s="7"/>
      <c r="C193" s="8"/>
      <c r="D193" s="6"/>
      <c r="E193" s="6"/>
      <c r="F193" s="6"/>
      <c r="G193" s="6"/>
      <c r="H193" s="6"/>
      <c r="I193" s="6"/>
      <c r="J193" s="8"/>
      <c r="K193" s="14" t="str">
        <f t="shared" si="6"/>
        <v/>
      </c>
      <c r="L193" t="str">
        <f t="shared" si="7"/>
        <v/>
      </c>
      <c r="P193" s="22" t="str">
        <f t="shared" si="8"/>
        <v/>
      </c>
      <c r="Q193" t="str">
        <f>IFERROR(VLOOKUP(K193,對照表!$A$1:$B$8,2,1),"")</f>
        <v/>
      </c>
    </row>
    <row r="194" spans="1:17">
      <c r="A194" s="7"/>
      <c r="B194" s="7"/>
      <c r="C194" s="8"/>
      <c r="D194" s="6"/>
      <c r="E194" s="6"/>
      <c r="F194" s="6"/>
      <c r="G194" s="6"/>
      <c r="H194" s="6"/>
      <c r="I194" s="6"/>
      <c r="J194" s="8"/>
      <c r="K194" s="14" t="str">
        <f t="shared" si="6"/>
        <v/>
      </c>
      <c r="L194" t="str">
        <f t="shared" si="7"/>
        <v/>
      </c>
      <c r="P194" s="22" t="str">
        <f t="shared" si="8"/>
        <v/>
      </c>
      <c r="Q194" t="str">
        <f>IFERROR(VLOOKUP(K194,對照表!$A$1:$B$8,2,1),"")</f>
        <v/>
      </c>
    </row>
    <row r="195" spans="1:17">
      <c r="A195" s="7"/>
      <c r="B195" s="7"/>
      <c r="C195" s="8"/>
      <c r="D195" s="6"/>
      <c r="E195" s="6"/>
      <c r="F195" s="6"/>
      <c r="G195" s="6"/>
      <c r="H195" s="6"/>
      <c r="I195" s="6"/>
      <c r="J195" s="8"/>
      <c r="K195" s="14" t="str">
        <f t="shared" si="6"/>
        <v/>
      </c>
      <c r="L195" t="str">
        <f t="shared" si="7"/>
        <v/>
      </c>
      <c r="P195" s="22" t="str">
        <f t="shared" si="8"/>
        <v/>
      </c>
      <c r="Q195" t="str">
        <f>IFERROR(VLOOKUP(K195,對照表!$A$1:$B$8,2,1),"")</f>
        <v/>
      </c>
    </row>
    <row r="196" spans="1:17">
      <c r="A196" s="7"/>
      <c r="B196" s="7"/>
      <c r="C196" s="8"/>
      <c r="D196" s="6"/>
      <c r="E196" s="6"/>
      <c r="F196" s="6"/>
      <c r="G196" s="6"/>
      <c r="H196" s="6"/>
      <c r="I196" s="6"/>
      <c r="J196" s="8"/>
      <c r="K196" s="14" t="str">
        <f t="shared" si="6"/>
        <v/>
      </c>
      <c r="L196" t="str">
        <f t="shared" si="7"/>
        <v/>
      </c>
      <c r="P196" s="22" t="str">
        <f t="shared" si="8"/>
        <v/>
      </c>
      <c r="Q196" t="str">
        <f>IFERROR(VLOOKUP(K196,對照表!$A$1:$B$8,2,1),"")</f>
        <v/>
      </c>
    </row>
    <row r="197" spans="1:17">
      <c r="A197" s="7"/>
      <c r="B197" s="7"/>
      <c r="C197" s="8"/>
      <c r="D197" s="6"/>
      <c r="E197" s="6"/>
      <c r="F197" s="6"/>
      <c r="G197" s="6"/>
      <c r="H197" s="6"/>
      <c r="I197" s="6"/>
      <c r="J197" s="8"/>
      <c r="K197" s="14" t="str">
        <f t="shared" ref="K197:K260" si="9">P197</f>
        <v/>
      </c>
      <c r="L197" t="str">
        <f t="shared" ref="L197:L260" si="10">Q197</f>
        <v/>
      </c>
      <c r="P197" s="22" t="str">
        <f t="shared" ref="P197:P260" si="11">IF(C197&lt;&gt;"",ROUNDDOWN(YEARFRAC(C197,J197, 1), 0),"")</f>
        <v/>
      </c>
      <c r="Q197" t="str">
        <f>IFERROR(VLOOKUP(K197,對照表!$A$1:$B$8,2,1),"")</f>
        <v/>
      </c>
    </row>
    <row r="198" spans="1:17">
      <c r="A198" s="7"/>
      <c r="B198" s="7"/>
      <c r="C198" s="8"/>
      <c r="D198" s="6"/>
      <c r="E198" s="6"/>
      <c r="F198" s="6"/>
      <c r="G198" s="6"/>
      <c r="H198" s="6"/>
      <c r="I198" s="6"/>
      <c r="J198" s="8"/>
      <c r="K198" s="14" t="str">
        <f t="shared" si="9"/>
        <v/>
      </c>
      <c r="L198" t="str">
        <f t="shared" si="10"/>
        <v/>
      </c>
      <c r="P198" s="22" t="str">
        <f t="shared" si="11"/>
        <v/>
      </c>
      <c r="Q198" t="str">
        <f>IFERROR(VLOOKUP(K198,對照表!$A$1:$B$8,2,1),"")</f>
        <v/>
      </c>
    </row>
    <row r="199" spans="1:17">
      <c r="A199" s="7"/>
      <c r="B199" s="7"/>
      <c r="C199" s="8"/>
      <c r="D199" s="6"/>
      <c r="E199" s="6"/>
      <c r="F199" s="6"/>
      <c r="G199" s="6"/>
      <c r="H199" s="6"/>
      <c r="I199" s="6"/>
      <c r="J199" s="8"/>
      <c r="K199" s="14" t="str">
        <f t="shared" si="9"/>
        <v/>
      </c>
      <c r="L199" t="str">
        <f t="shared" si="10"/>
        <v/>
      </c>
      <c r="P199" s="22" t="str">
        <f t="shared" si="11"/>
        <v/>
      </c>
      <c r="Q199" t="str">
        <f>IFERROR(VLOOKUP(K199,對照表!$A$1:$B$8,2,1),"")</f>
        <v/>
      </c>
    </row>
    <row r="200" spans="1:17">
      <c r="A200" s="7"/>
      <c r="B200" s="7"/>
      <c r="C200" s="8"/>
      <c r="D200" s="6"/>
      <c r="E200" s="6"/>
      <c r="F200" s="6"/>
      <c r="G200" s="6"/>
      <c r="H200" s="6"/>
      <c r="I200" s="6"/>
      <c r="J200" s="8"/>
      <c r="K200" s="14" t="str">
        <f t="shared" si="9"/>
        <v/>
      </c>
      <c r="L200" t="str">
        <f t="shared" si="10"/>
        <v/>
      </c>
      <c r="P200" s="22" t="str">
        <f t="shared" si="11"/>
        <v/>
      </c>
      <c r="Q200" t="str">
        <f>IFERROR(VLOOKUP(K200,對照表!$A$1:$B$8,2,1),"")</f>
        <v/>
      </c>
    </row>
    <row r="201" spans="1:17">
      <c r="A201" s="7"/>
      <c r="B201" s="7"/>
      <c r="C201" s="8"/>
      <c r="D201" s="6"/>
      <c r="E201" s="6"/>
      <c r="F201" s="6"/>
      <c r="G201" s="6"/>
      <c r="H201" s="6"/>
      <c r="I201" s="6"/>
      <c r="J201" s="8"/>
      <c r="K201" s="14" t="str">
        <f t="shared" si="9"/>
        <v/>
      </c>
      <c r="L201" t="str">
        <f t="shared" si="10"/>
        <v/>
      </c>
      <c r="P201" s="22" t="str">
        <f t="shared" si="11"/>
        <v/>
      </c>
      <c r="Q201" t="str">
        <f>IFERROR(VLOOKUP(K201,對照表!$A$1:$B$8,2,1),"")</f>
        <v/>
      </c>
    </row>
    <row r="202" spans="1:17">
      <c r="A202" s="7"/>
      <c r="B202" s="7"/>
      <c r="C202" s="8"/>
      <c r="D202" s="6"/>
      <c r="E202" s="6"/>
      <c r="F202" s="6"/>
      <c r="G202" s="6"/>
      <c r="H202" s="6"/>
      <c r="I202" s="6"/>
      <c r="J202" s="8"/>
      <c r="K202" s="14" t="str">
        <f t="shared" si="9"/>
        <v/>
      </c>
      <c r="L202" t="str">
        <f t="shared" si="10"/>
        <v/>
      </c>
      <c r="P202" s="22" t="str">
        <f t="shared" si="11"/>
        <v/>
      </c>
      <c r="Q202" t="str">
        <f>IFERROR(VLOOKUP(K202,對照表!$A$1:$B$8,2,1),"")</f>
        <v/>
      </c>
    </row>
    <row r="203" spans="1:17">
      <c r="A203" s="7"/>
      <c r="B203" s="7"/>
      <c r="C203" s="8"/>
      <c r="D203" s="6"/>
      <c r="E203" s="6"/>
      <c r="F203" s="6"/>
      <c r="G203" s="6"/>
      <c r="H203" s="6"/>
      <c r="I203" s="6"/>
      <c r="J203" s="8"/>
      <c r="K203" s="14" t="str">
        <f t="shared" si="9"/>
        <v/>
      </c>
      <c r="L203" t="str">
        <f t="shared" si="10"/>
        <v/>
      </c>
      <c r="P203" s="22" t="str">
        <f t="shared" si="11"/>
        <v/>
      </c>
      <c r="Q203" t="str">
        <f>IFERROR(VLOOKUP(K203,對照表!$A$1:$B$8,2,1),"")</f>
        <v/>
      </c>
    </row>
    <row r="204" spans="1:17">
      <c r="A204" s="7"/>
      <c r="B204" s="7"/>
      <c r="C204" s="8"/>
      <c r="D204" s="6"/>
      <c r="E204" s="6"/>
      <c r="F204" s="6"/>
      <c r="G204" s="6"/>
      <c r="H204" s="6"/>
      <c r="I204" s="6"/>
      <c r="J204" s="8"/>
      <c r="K204" s="14" t="str">
        <f t="shared" si="9"/>
        <v/>
      </c>
      <c r="L204" t="str">
        <f t="shared" si="10"/>
        <v/>
      </c>
      <c r="P204" s="22" t="str">
        <f t="shared" si="11"/>
        <v/>
      </c>
      <c r="Q204" t="str">
        <f>IFERROR(VLOOKUP(K204,對照表!$A$1:$B$8,2,1),"")</f>
        <v/>
      </c>
    </row>
    <row r="205" spans="1:17">
      <c r="A205" s="7"/>
      <c r="B205" s="7"/>
      <c r="C205" s="8"/>
      <c r="D205" s="6"/>
      <c r="E205" s="6"/>
      <c r="F205" s="6"/>
      <c r="G205" s="6"/>
      <c r="H205" s="6"/>
      <c r="I205" s="6"/>
      <c r="J205" s="8"/>
      <c r="K205" s="14" t="str">
        <f t="shared" si="9"/>
        <v/>
      </c>
      <c r="L205" t="str">
        <f t="shared" si="10"/>
        <v/>
      </c>
      <c r="P205" s="22" t="str">
        <f t="shared" si="11"/>
        <v/>
      </c>
      <c r="Q205" t="str">
        <f>IFERROR(VLOOKUP(K205,對照表!$A$1:$B$8,2,1),"")</f>
        <v/>
      </c>
    </row>
    <row r="206" spans="1:17">
      <c r="A206" s="7"/>
      <c r="B206" s="7"/>
      <c r="C206" s="8"/>
      <c r="D206" s="6"/>
      <c r="E206" s="6"/>
      <c r="F206" s="6"/>
      <c r="G206" s="6"/>
      <c r="H206" s="6"/>
      <c r="I206" s="6"/>
      <c r="J206" s="8"/>
      <c r="K206" s="14" t="str">
        <f t="shared" si="9"/>
        <v/>
      </c>
      <c r="L206" t="str">
        <f t="shared" si="10"/>
        <v/>
      </c>
      <c r="P206" s="22" t="str">
        <f t="shared" si="11"/>
        <v/>
      </c>
      <c r="Q206" t="str">
        <f>IFERROR(VLOOKUP(K206,對照表!$A$1:$B$8,2,1),"")</f>
        <v/>
      </c>
    </row>
    <row r="207" spans="1:17">
      <c r="A207" s="7"/>
      <c r="B207" s="7"/>
      <c r="C207" s="8"/>
      <c r="D207" s="6"/>
      <c r="E207" s="6"/>
      <c r="F207" s="6"/>
      <c r="G207" s="6"/>
      <c r="H207" s="6"/>
      <c r="I207" s="6"/>
      <c r="J207" s="8"/>
      <c r="K207" s="14" t="str">
        <f t="shared" si="9"/>
        <v/>
      </c>
      <c r="L207" t="str">
        <f t="shared" si="10"/>
        <v/>
      </c>
      <c r="P207" s="22" t="str">
        <f t="shared" si="11"/>
        <v/>
      </c>
      <c r="Q207" t="str">
        <f>IFERROR(VLOOKUP(K207,對照表!$A$1:$B$8,2,1),"")</f>
        <v/>
      </c>
    </row>
    <row r="208" spans="1:17">
      <c r="A208" s="7"/>
      <c r="B208" s="7"/>
      <c r="C208" s="8"/>
      <c r="D208" s="6"/>
      <c r="E208" s="6"/>
      <c r="F208" s="6"/>
      <c r="G208" s="6"/>
      <c r="H208" s="6"/>
      <c r="I208" s="6"/>
      <c r="J208" s="8"/>
      <c r="K208" s="14" t="str">
        <f t="shared" si="9"/>
        <v/>
      </c>
      <c r="L208" t="str">
        <f t="shared" si="10"/>
        <v/>
      </c>
      <c r="P208" s="22" t="str">
        <f t="shared" si="11"/>
        <v/>
      </c>
      <c r="Q208" t="str">
        <f>IFERROR(VLOOKUP(K208,對照表!$A$1:$B$8,2,1),"")</f>
        <v/>
      </c>
    </row>
    <row r="209" spans="1:17">
      <c r="A209" s="7"/>
      <c r="B209" s="7"/>
      <c r="C209" s="8"/>
      <c r="D209" s="6"/>
      <c r="E209" s="6"/>
      <c r="F209" s="6"/>
      <c r="G209" s="6"/>
      <c r="H209" s="6"/>
      <c r="I209" s="6"/>
      <c r="J209" s="8"/>
      <c r="K209" s="14" t="str">
        <f t="shared" si="9"/>
        <v/>
      </c>
      <c r="L209" t="str">
        <f t="shared" si="10"/>
        <v/>
      </c>
      <c r="P209" s="22" t="str">
        <f t="shared" si="11"/>
        <v/>
      </c>
      <c r="Q209" t="str">
        <f>IFERROR(VLOOKUP(K209,對照表!$A$1:$B$8,2,1),"")</f>
        <v/>
      </c>
    </row>
    <row r="210" spans="1:17">
      <c r="A210" s="7"/>
      <c r="B210" s="7"/>
      <c r="C210" s="8"/>
      <c r="D210" s="6"/>
      <c r="E210" s="6"/>
      <c r="F210" s="6"/>
      <c r="G210" s="6"/>
      <c r="H210" s="6"/>
      <c r="I210" s="6"/>
      <c r="J210" s="8"/>
      <c r="K210" s="14" t="str">
        <f t="shared" si="9"/>
        <v/>
      </c>
      <c r="L210" t="str">
        <f t="shared" si="10"/>
        <v/>
      </c>
      <c r="P210" s="22" t="str">
        <f t="shared" si="11"/>
        <v/>
      </c>
      <c r="Q210" t="str">
        <f>IFERROR(VLOOKUP(K210,對照表!$A$1:$B$8,2,1),"")</f>
        <v/>
      </c>
    </row>
    <row r="211" spans="1:17">
      <c r="A211" s="7"/>
      <c r="B211" s="7"/>
      <c r="C211" s="8"/>
      <c r="D211" s="6"/>
      <c r="E211" s="6"/>
      <c r="F211" s="6"/>
      <c r="G211" s="6"/>
      <c r="H211" s="6"/>
      <c r="I211" s="6"/>
      <c r="J211" s="8"/>
      <c r="K211" s="14" t="str">
        <f t="shared" si="9"/>
        <v/>
      </c>
      <c r="L211" t="str">
        <f t="shared" si="10"/>
        <v/>
      </c>
      <c r="P211" s="22" t="str">
        <f t="shared" si="11"/>
        <v/>
      </c>
      <c r="Q211" t="str">
        <f>IFERROR(VLOOKUP(K211,對照表!$A$1:$B$8,2,1),"")</f>
        <v/>
      </c>
    </row>
    <row r="212" spans="1:17">
      <c r="A212" s="7"/>
      <c r="B212" s="7"/>
      <c r="C212" s="8"/>
      <c r="D212" s="6"/>
      <c r="E212" s="6"/>
      <c r="F212" s="6"/>
      <c r="G212" s="6"/>
      <c r="H212" s="6"/>
      <c r="I212" s="6"/>
      <c r="J212" s="8"/>
      <c r="K212" s="14" t="str">
        <f t="shared" si="9"/>
        <v/>
      </c>
      <c r="L212" t="str">
        <f t="shared" si="10"/>
        <v/>
      </c>
      <c r="P212" s="22" t="str">
        <f t="shared" si="11"/>
        <v/>
      </c>
      <c r="Q212" t="str">
        <f>IFERROR(VLOOKUP(K212,對照表!$A$1:$B$8,2,1),"")</f>
        <v/>
      </c>
    </row>
    <row r="213" spans="1:17">
      <c r="A213" s="7"/>
      <c r="B213" s="7"/>
      <c r="C213" s="8"/>
      <c r="D213" s="6"/>
      <c r="E213" s="6"/>
      <c r="F213" s="6"/>
      <c r="G213" s="6"/>
      <c r="H213" s="6"/>
      <c r="I213" s="6"/>
      <c r="J213" s="8"/>
      <c r="K213" s="14" t="str">
        <f t="shared" si="9"/>
        <v/>
      </c>
      <c r="L213" t="str">
        <f t="shared" si="10"/>
        <v/>
      </c>
      <c r="P213" s="22" t="str">
        <f t="shared" si="11"/>
        <v/>
      </c>
      <c r="Q213" t="str">
        <f>IFERROR(VLOOKUP(K213,對照表!$A$1:$B$8,2,1),"")</f>
        <v/>
      </c>
    </row>
    <row r="214" spans="1:17">
      <c r="A214" s="7"/>
      <c r="B214" s="7"/>
      <c r="C214" s="8"/>
      <c r="D214" s="6"/>
      <c r="E214" s="6"/>
      <c r="F214" s="6"/>
      <c r="G214" s="6"/>
      <c r="H214" s="6"/>
      <c r="I214" s="6"/>
      <c r="J214" s="8"/>
      <c r="K214" s="14" t="str">
        <f t="shared" si="9"/>
        <v/>
      </c>
      <c r="L214" t="str">
        <f t="shared" si="10"/>
        <v/>
      </c>
      <c r="P214" s="22" t="str">
        <f t="shared" si="11"/>
        <v/>
      </c>
      <c r="Q214" t="str">
        <f>IFERROR(VLOOKUP(K214,對照表!$A$1:$B$8,2,1),"")</f>
        <v/>
      </c>
    </row>
    <row r="215" spans="1:17">
      <c r="A215" s="7"/>
      <c r="B215" s="7"/>
      <c r="C215" s="8"/>
      <c r="D215" s="6"/>
      <c r="E215" s="6"/>
      <c r="F215" s="6"/>
      <c r="G215" s="6"/>
      <c r="H215" s="6"/>
      <c r="I215" s="6"/>
      <c r="J215" s="8"/>
      <c r="K215" s="14" t="str">
        <f t="shared" si="9"/>
        <v/>
      </c>
      <c r="L215" t="str">
        <f t="shared" si="10"/>
        <v/>
      </c>
      <c r="P215" s="22" t="str">
        <f t="shared" si="11"/>
        <v/>
      </c>
      <c r="Q215" t="str">
        <f>IFERROR(VLOOKUP(K215,對照表!$A$1:$B$8,2,1),"")</f>
        <v/>
      </c>
    </row>
    <row r="216" spans="1:17">
      <c r="A216" s="7"/>
      <c r="B216" s="7"/>
      <c r="C216" s="8"/>
      <c r="D216" s="6"/>
      <c r="E216" s="6"/>
      <c r="F216" s="6"/>
      <c r="G216" s="6"/>
      <c r="H216" s="6"/>
      <c r="I216" s="6"/>
      <c r="J216" s="8"/>
      <c r="K216" s="14" t="str">
        <f t="shared" si="9"/>
        <v/>
      </c>
      <c r="L216" t="str">
        <f t="shared" si="10"/>
        <v/>
      </c>
      <c r="P216" s="22" t="str">
        <f t="shared" si="11"/>
        <v/>
      </c>
      <c r="Q216" t="str">
        <f>IFERROR(VLOOKUP(K216,對照表!$A$1:$B$8,2,1),"")</f>
        <v/>
      </c>
    </row>
    <row r="217" spans="1:17">
      <c r="A217" s="7"/>
      <c r="B217" s="7"/>
      <c r="C217" s="8"/>
      <c r="D217" s="6"/>
      <c r="E217" s="6"/>
      <c r="F217" s="6"/>
      <c r="G217" s="6"/>
      <c r="H217" s="6"/>
      <c r="I217" s="6"/>
      <c r="J217" s="8"/>
      <c r="K217" s="14" t="str">
        <f t="shared" si="9"/>
        <v/>
      </c>
      <c r="L217" t="str">
        <f t="shared" si="10"/>
        <v/>
      </c>
      <c r="P217" s="22" t="str">
        <f t="shared" si="11"/>
        <v/>
      </c>
      <c r="Q217" t="str">
        <f>IFERROR(VLOOKUP(K217,對照表!$A$1:$B$8,2,1),"")</f>
        <v/>
      </c>
    </row>
    <row r="218" spans="1:17">
      <c r="A218" s="7"/>
      <c r="B218" s="7"/>
      <c r="C218" s="8"/>
      <c r="D218" s="6"/>
      <c r="E218" s="6"/>
      <c r="F218" s="6"/>
      <c r="G218" s="6"/>
      <c r="H218" s="6"/>
      <c r="I218" s="6"/>
      <c r="J218" s="8"/>
      <c r="K218" s="14" t="str">
        <f t="shared" si="9"/>
        <v/>
      </c>
      <c r="L218" t="str">
        <f t="shared" si="10"/>
        <v/>
      </c>
      <c r="P218" s="22" t="str">
        <f t="shared" si="11"/>
        <v/>
      </c>
      <c r="Q218" t="str">
        <f>IFERROR(VLOOKUP(K218,對照表!$A$1:$B$8,2,1),"")</f>
        <v/>
      </c>
    </row>
    <row r="219" spans="1:17">
      <c r="A219" s="7"/>
      <c r="B219" s="7"/>
      <c r="C219" s="8"/>
      <c r="D219" s="6"/>
      <c r="E219" s="6"/>
      <c r="F219" s="6"/>
      <c r="G219" s="6"/>
      <c r="H219" s="6"/>
      <c r="I219" s="6"/>
      <c r="J219" s="8"/>
      <c r="K219" s="14" t="str">
        <f t="shared" si="9"/>
        <v/>
      </c>
      <c r="L219" t="str">
        <f t="shared" si="10"/>
        <v/>
      </c>
      <c r="P219" s="22" t="str">
        <f t="shared" si="11"/>
        <v/>
      </c>
      <c r="Q219" t="str">
        <f>IFERROR(VLOOKUP(K219,對照表!$A$1:$B$8,2,1),"")</f>
        <v/>
      </c>
    </row>
    <row r="220" spans="1:17">
      <c r="A220" s="7"/>
      <c r="B220" s="7"/>
      <c r="C220" s="8"/>
      <c r="D220" s="6"/>
      <c r="E220" s="6"/>
      <c r="F220" s="6"/>
      <c r="G220" s="6"/>
      <c r="H220" s="6"/>
      <c r="I220" s="6"/>
      <c r="J220" s="8"/>
      <c r="K220" s="14" t="str">
        <f t="shared" si="9"/>
        <v/>
      </c>
      <c r="L220" t="str">
        <f t="shared" si="10"/>
        <v/>
      </c>
      <c r="P220" s="22" t="str">
        <f t="shared" si="11"/>
        <v/>
      </c>
      <c r="Q220" t="str">
        <f>IFERROR(VLOOKUP(K220,對照表!$A$1:$B$8,2,1),"")</f>
        <v/>
      </c>
    </row>
    <row r="221" spans="1:17">
      <c r="A221" s="7"/>
      <c r="B221" s="7"/>
      <c r="C221" s="8"/>
      <c r="D221" s="6"/>
      <c r="E221" s="6"/>
      <c r="F221" s="6"/>
      <c r="G221" s="6"/>
      <c r="H221" s="6"/>
      <c r="I221" s="6"/>
      <c r="J221" s="8"/>
      <c r="K221" s="14" t="str">
        <f t="shared" si="9"/>
        <v/>
      </c>
      <c r="L221" t="str">
        <f t="shared" si="10"/>
        <v/>
      </c>
      <c r="P221" s="22" t="str">
        <f t="shared" si="11"/>
        <v/>
      </c>
      <c r="Q221" t="str">
        <f>IFERROR(VLOOKUP(K221,對照表!$A$1:$B$8,2,1),"")</f>
        <v/>
      </c>
    </row>
    <row r="222" spans="1:17">
      <c r="A222" s="7"/>
      <c r="B222" s="7"/>
      <c r="C222" s="8"/>
      <c r="D222" s="6"/>
      <c r="E222" s="6"/>
      <c r="F222" s="6"/>
      <c r="G222" s="6"/>
      <c r="H222" s="6"/>
      <c r="I222" s="6"/>
      <c r="J222" s="8"/>
      <c r="K222" s="14" t="str">
        <f t="shared" si="9"/>
        <v/>
      </c>
      <c r="L222" t="str">
        <f t="shared" si="10"/>
        <v/>
      </c>
      <c r="P222" s="22" t="str">
        <f t="shared" si="11"/>
        <v/>
      </c>
      <c r="Q222" t="str">
        <f>IFERROR(VLOOKUP(K222,對照表!$A$1:$B$8,2,1),"")</f>
        <v/>
      </c>
    </row>
    <row r="223" spans="1:17">
      <c r="A223" s="7"/>
      <c r="B223" s="7"/>
      <c r="C223" s="8"/>
      <c r="D223" s="6"/>
      <c r="E223" s="6"/>
      <c r="F223" s="6"/>
      <c r="G223" s="6"/>
      <c r="H223" s="6"/>
      <c r="I223" s="6"/>
      <c r="J223" s="8"/>
      <c r="K223" s="14" t="str">
        <f t="shared" si="9"/>
        <v/>
      </c>
      <c r="L223" t="str">
        <f t="shared" si="10"/>
        <v/>
      </c>
      <c r="P223" s="22" t="str">
        <f t="shared" si="11"/>
        <v/>
      </c>
      <c r="Q223" t="str">
        <f>IFERROR(VLOOKUP(K223,對照表!$A$1:$B$8,2,1),"")</f>
        <v/>
      </c>
    </row>
    <row r="224" spans="1:17">
      <c r="A224" s="7"/>
      <c r="B224" s="7"/>
      <c r="C224" s="8"/>
      <c r="D224" s="6"/>
      <c r="E224" s="6"/>
      <c r="F224" s="6"/>
      <c r="G224" s="6"/>
      <c r="H224" s="6"/>
      <c r="I224" s="6"/>
      <c r="J224" s="8"/>
      <c r="K224" s="14" t="str">
        <f t="shared" si="9"/>
        <v/>
      </c>
      <c r="L224" t="str">
        <f t="shared" si="10"/>
        <v/>
      </c>
      <c r="P224" s="22" t="str">
        <f t="shared" si="11"/>
        <v/>
      </c>
      <c r="Q224" t="str">
        <f>IFERROR(VLOOKUP(K224,對照表!$A$1:$B$8,2,1),"")</f>
        <v/>
      </c>
    </row>
    <row r="225" spans="1:17">
      <c r="A225" s="7"/>
      <c r="B225" s="7"/>
      <c r="C225" s="8"/>
      <c r="D225" s="6"/>
      <c r="E225" s="6"/>
      <c r="F225" s="6"/>
      <c r="G225" s="6"/>
      <c r="H225" s="6"/>
      <c r="I225" s="6"/>
      <c r="J225" s="8"/>
      <c r="K225" s="14" t="str">
        <f t="shared" si="9"/>
        <v/>
      </c>
      <c r="L225" t="str">
        <f t="shared" si="10"/>
        <v/>
      </c>
      <c r="P225" s="22" t="str">
        <f t="shared" si="11"/>
        <v/>
      </c>
      <c r="Q225" t="str">
        <f>IFERROR(VLOOKUP(K225,對照表!$A$1:$B$8,2,1),"")</f>
        <v/>
      </c>
    </row>
    <row r="226" spans="1:17">
      <c r="A226" s="7"/>
      <c r="B226" s="7"/>
      <c r="C226" s="8"/>
      <c r="D226" s="6"/>
      <c r="E226" s="6"/>
      <c r="F226" s="6"/>
      <c r="G226" s="6"/>
      <c r="H226" s="6"/>
      <c r="I226" s="6"/>
      <c r="J226" s="8"/>
      <c r="K226" s="14" t="str">
        <f t="shared" si="9"/>
        <v/>
      </c>
      <c r="L226" t="str">
        <f t="shared" si="10"/>
        <v/>
      </c>
      <c r="P226" s="22" t="str">
        <f t="shared" si="11"/>
        <v/>
      </c>
      <c r="Q226" t="str">
        <f>IFERROR(VLOOKUP(K226,對照表!$A$1:$B$8,2,1),"")</f>
        <v/>
      </c>
    </row>
    <row r="227" spans="1:17">
      <c r="A227" s="7"/>
      <c r="B227" s="7"/>
      <c r="C227" s="8"/>
      <c r="D227" s="6"/>
      <c r="E227" s="6"/>
      <c r="F227" s="6"/>
      <c r="G227" s="6"/>
      <c r="H227" s="6"/>
      <c r="I227" s="6"/>
      <c r="J227" s="8"/>
      <c r="K227" s="14" t="str">
        <f t="shared" si="9"/>
        <v/>
      </c>
      <c r="L227" t="str">
        <f t="shared" si="10"/>
        <v/>
      </c>
      <c r="P227" s="22" t="str">
        <f t="shared" si="11"/>
        <v/>
      </c>
      <c r="Q227" t="str">
        <f>IFERROR(VLOOKUP(K227,對照表!$A$1:$B$8,2,1),"")</f>
        <v/>
      </c>
    </row>
    <row r="228" spans="1:17">
      <c r="A228" s="7"/>
      <c r="B228" s="7"/>
      <c r="C228" s="8"/>
      <c r="D228" s="6"/>
      <c r="E228" s="6"/>
      <c r="F228" s="6"/>
      <c r="G228" s="6"/>
      <c r="H228" s="6"/>
      <c r="I228" s="6"/>
      <c r="J228" s="8"/>
      <c r="K228" s="14" t="str">
        <f t="shared" si="9"/>
        <v/>
      </c>
      <c r="L228" t="str">
        <f t="shared" si="10"/>
        <v/>
      </c>
      <c r="P228" s="22" t="str">
        <f t="shared" si="11"/>
        <v/>
      </c>
      <c r="Q228" t="str">
        <f>IFERROR(VLOOKUP(K228,對照表!$A$1:$B$8,2,1),"")</f>
        <v/>
      </c>
    </row>
    <row r="229" spans="1:17">
      <c r="A229" s="7"/>
      <c r="B229" s="7"/>
      <c r="C229" s="8"/>
      <c r="D229" s="6"/>
      <c r="E229" s="6"/>
      <c r="F229" s="6"/>
      <c r="G229" s="6"/>
      <c r="H229" s="6"/>
      <c r="I229" s="6"/>
      <c r="J229" s="8"/>
      <c r="K229" s="14" t="str">
        <f t="shared" si="9"/>
        <v/>
      </c>
      <c r="L229" t="str">
        <f t="shared" si="10"/>
        <v/>
      </c>
      <c r="P229" s="22" t="str">
        <f t="shared" si="11"/>
        <v/>
      </c>
      <c r="Q229" t="str">
        <f>IFERROR(VLOOKUP(K229,對照表!$A$1:$B$8,2,1),"")</f>
        <v/>
      </c>
    </row>
    <row r="230" spans="1:17">
      <c r="A230" s="7"/>
      <c r="B230" s="7"/>
      <c r="C230" s="8"/>
      <c r="D230" s="6"/>
      <c r="E230" s="6"/>
      <c r="F230" s="6"/>
      <c r="G230" s="6"/>
      <c r="H230" s="6"/>
      <c r="I230" s="6"/>
      <c r="J230" s="8"/>
      <c r="K230" s="14" t="str">
        <f t="shared" si="9"/>
        <v/>
      </c>
      <c r="L230" t="str">
        <f t="shared" si="10"/>
        <v/>
      </c>
      <c r="P230" s="22" t="str">
        <f t="shared" si="11"/>
        <v/>
      </c>
      <c r="Q230" t="str">
        <f>IFERROR(VLOOKUP(K230,對照表!$A$1:$B$8,2,1),"")</f>
        <v/>
      </c>
    </row>
    <row r="231" spans="1:17">
      <c r="A231" s="7"/>
      <c r="B231" s="7"/>
      <c r="C231" s="8"/>
      <c r="D231" s="6"/>
      <c r="E231" s="6"/>
      <c r="F231" s="6"/>
      <c r="G231" s="6"/>
      <c r="H231" s="6"/>
      <c r="I231" s="6"/>
      <c r="J231" s="8"/>
      <c r="K231" s="14" t="str">
        <f t="shared" si="9"/>
        <v/>
      </c>
      <c r="L231" t="str">
        <f t="shared" si="10"/>
        <v/>
      </c>
      <c r="P231" s="22" t="str">
        <f t="shared" si="11"/>
        <v/>
      </c>
      <c r="Q231" t="str">
        <f>IFERROR(VLOOKUP(K231,對照表!$A$1:$B$8,2,1),"")</f>
        <v/>
      </c>
    </row>
    <row r="232" spans="1:17">
      <c r="A232" s="7"/>
      <c r="B232" s="7"/>
      <c r="C232" s="8"/>
      <c r="D232" s="6"/>
      <c r="E232" s="6"/>
      <c r="F232" s="6"/>
      <c r="G232" s="6"/>
      <c r="H232" s="6"/>
      <c r="I232" s="6"/>
      <c r="J232" s="8"/>
      <c r="K232" s="14" t="str">
        <f t="shared" si="9"/>
        <v/>
      </c>
      <c r="L232" t="str">
        <f t="shared" si="10"/>
        <v/>
      </c>
      <c r="P232" s="22" t="str">
        <f t="shared" si="11"/>
        <v/>
      </c>
      <c r="Q232" t="str">
        <f>IFERROR(VLOOKUP(K232,對照表!$A$1:$B$8,2,1),"")</f>
        <v/>
      </c>
    </row>
    <row r="233" spans="1:17">
      <c r="A233" s="7"/>
      <c r="B233" s="7"/>
      <c r="C233" s="8"/>
      <c r="D233" s="6"/>
      <c r="E233" s="6"/>
      <c r="F233" s="6"/>
      <c r="G233" s="6"/>
      <c r="H233" s="6"/>
      <c r="I233" s="6"/>
      <c r="J233" s="8"/>
      <c r="K233" s="14" t="str">
        <f t="shared" si="9"/>
        <v/>
      </c>
      <c r="L233" t="str">
        <f t="shared" si="10"/>
        <v/>
      </c>
      <c r="P233" s="22" t="str">
        <f t="shared" si="11"/>
        <v/>
      </c>
      <c r="Q233" t="str">
        <f>IFERROR(VLOOKUP(K233,對照表!$A$1:$B$8,2,1),"")</f>
        <v/>
      </c>
    </row>
    <row r="234" spans="1:17">
      <c r="A234" s="7"/>
      <c r="B234" s="7"/>
      <c r="C234" s="8"/>
      <c r="D234" s="6"/>
      <c r="E234" s="6"/>
      <c r="F234" s="6"/>
      <c r="G234" s="6"/>
      <c r="H234" s="6"/>
      <c r="I234" s="6"/>
      <c r="J234" s="8"/>
      <c r="K234" s="14" t="str">
        <f t="shared" si="9"/>
        <v/>
      </c>
      <c r="L234" t="str">
        <f t="shared" si="10"/>
        <v/>
      </c>
      <c r="P234" s="22" t="str">
        <f t="shared" si="11"/>
        <v/>
      </c>
      <c r="Q234" t="str">
        <f>IFERROR(VLOOKUP(K234,對照表!$A$1:$B$8,2,1),"")</f>
        <v/>
      </c>
    </row>
    <row r="235" spans="1:17">
      <c r="A235" s="7"/>
      <c r="B235" s="7"/>
      <c r="C235" s="8"/>
      <c r="D235" s="6"/>
      <c r="E235" s="6"/>
      <c r="F235" s="6"/>
      <c r="G235" s="6"/>
      <c r="H235" s="6"/>
      <c r="I235" s="6"/>
      <c r="J235" s="8"/>
      <c r="K235" s="14" t="str">
        <f t="shared" si="9"/>
        <v/>
      </c>
      <c r="L235" t="str">
        <f t="shared" si="10"/>
        <v/>
      </c>
      <c r="P235" s="22" t="str">
        <f t="shared" si="11"/>
        <v/>
      </c>
      <c r="Q235" t="str">
        <f>IFERROR(VLOOKUP(K235,對照表!$A$1:$B$8,2,1),"")</f>
        <v/>
      </c>
    </row>
    <row r="236" spans="1:17">
      <c r="A236" s="7"/>
      <c r="B236" s="7"/>
      <c r="C236" s="8"/>
      <c r="D236" s="6"/>
      <c r="E236" s="6"/>
      <c r="F236" s="6"/>
      <c r="G236" s="6"/>
      <c r="H236" s="6"/>
      <c r="I236" s="6"/>
      <c r="J236" s="8"/>
      <c r="K236" s="14" t="str">
        <f t="shared" si="9"/>
        <v/>
      </c>
      <c r="L236" t="str">
        <f t="shared" si="10"/>
        <v/>
      </c>
      <c r="P236" s="22" t="str">
        <f t="shared" si="11"/>
        <v/>
      </c>
      <c r="Q236" t="str">
        <f>IFERROR(VLOOKUP(K236,對照表!$A$1:$B$8,2,1),"")</f>
        <v/>
      </c>
    </row>
    <row r="237" spans="1:17">
      <c r="A237" s="7"/>
      <c r="B237" s="7"/>
      <c r="C237" s="8"/>
      <c r="D237" s="6"/>
      <c r="E237" s="6"/>
      <c r="F237" s="6"/>
      <c r="G237" s="6"/>
      <c r="H237" s="6"/>
      <c r="I237" s="6"/>
      <c r="J237" s="8"/>
      <c r="K237" s="14" t="str">
        <f t="shared" si="9"/>
        <v/>
      </c>
      <c r="L237" t="str">
        <f t="shared" si="10"/>
        <v/>
      </c>
      <c r="P237" s="22" t="str">
        <f t="shared" si="11"/>
        <v/>
      </c>
      <c r="Q237" t="str">
        <f>IFERROR(VLOOKUP(K237,對照表!$A$1:$B$8,2,1),"")</f>
        <v/>
      </c>
    </row>
    <row r="238" spans="1:17">
      <c r="A238" s="7"/>
      <c r="B238" s="7"/>
      <c r="C238" s="8"/>
      <c r="D238" s="6"/>
      <c r="E238" s="6"/>
      <c r="F238" s="6"/>
      <c r="G238" s="6"/>
      <c r="H238" s="6"/>
      <c r="I238" s="6"/>
      <c r="J238" s="8"/>
      <c r="K238" s="14" t="str">
        <f t="shared" si="9"/>
        <v/>
      </c>
      <c r="L238" t="str">
        <f t="shared" si="10"/>
        <v/>
      </c>
      <c r="P238" s="22" t="str">
        <f t="shared" si="11"/>
        <v/>
      </c>
      <c r="Q238" t="str">
        <f>IFERROR(VLOOKUP(K238,對照表!$A$1:$B$8,2,1),"")</f>
        <v/>
      </c>
    </row>
    <row r="239" spans="1:17">
      <c r="A239" s="7"/>
      <c r="B239" s="7"/>
      <c r="C239" s="8"/>
      <c r="D239" s="6"/>
      <c r="E239" s="6"/>
      <c r="F239" s="6"/>
      <c r="G239" s="6"/>
      <c r="H239" s="6"/>
      <c r="I239" s="6"/>
      <c r="J239" s="8"/>
      <c r="K239" s="14" t="str">
        <f t="shared" si="9"/>
        <v/>
      </c>
      <c r="L239" t="str">
        <f t="shared" si="10"/>
        <v/>
      </c>
      <c r="P239" s="22" t="str">
        <f t="shared" si="11"/>
        <v/>
      </c>
      <c r="Q239" t="str">
        <f>IFERROR(VLOOKUP(K239,對照表!$A$1:$B$8,2,1),"")</f>
        <v/>
      </c>
    </row>
    <row r="240" spans="1:17">
      <c r="A240" s="7"/>
      <c r="B240" s="7"/>
      <c r="C240" s="8"/>
      <c r="D240" s="6"/>
      <c r="E240" s="6"/>
      <c r="F240" s="6"/>
      <c r="G240" s="6"/>
      <c r="H240" s="6"/>
      <c r="I240" s="6"/>
      <c r="J240" s="8"/>
      <c r="K240" s="14" t="str">
        <f t="shared" si="9"/>
        <v/>
      </c>
      <c r="L240" t="str">
        <f t="shared" si="10"/>
        <v/>
      </c>
      <c r="P240" s="22" t="str">
        <f t="shared" si="11"/>
        <v/>
      </c>
      <c r="Q240" t="str">
        <f>IFERROR(VLOOKUP(K240,對照表!$A$1:$B$8,2,1),"")</f>
        <v/>
      </c>
    </row>
    <row r="241" spans="1:17">
      <c r="A241" s="7"/>
      <c r="B241" s="7"/>
      <c r="C241" s="8"/>
      <c r="D241" s="6"/>
      <c r="E241" s="6"/>
      <c r="F241" s="6"/>
      <c r="G241" s="6"/>
      <c r="H241" s="6"/>
      <c r="I241" s="6"/>
      <c r="J241" s="8"/>
      <c r="K241" s="14" t="str">
        <f t="shared" si="9"/>
        <v/>
      </c>
      <c r="L241" t="str">
        <f t="shared" si="10"/>
        <v/>
      </c>
      <c r="P241" s="22" t="str">
        <f t="shared" si="11"/>
        <v/>
      </c>
      <c r="Q241" t="str">
        <f>IFERROR(VLOOKUP(K241,對照表!$A$1:$B$8,2,1),"")</f>
        <v/>
      </c>
    </row>
    <row r="242" spans="1:17">
      <c r="A242" s="7"/>
      <c r="B242" s="7"/>
      <c r="C242" s="8"/>
      <c r="D242" s="6"/>
      <c r="E242" s="6"/>
      <c r="F242" s="6"/>
      <c r="G242" s="6"/>
      <c r="H242" s="6"/>
      <c r="I242" s="6"/>
      <c r="J242" s="8"/>
      <c r="K242" s="14" t="str">
        <f t="shared" si="9"/>
        <v/>
      </c>
      <c r="L242" t="str">
        <f t="shared" si="10"/>
        <v/>
      </c>
      <c r="P242" s="22" t="str">
        <f t="shared" si="11"/>
        <v/>
      </c>
      <c r="Q242" t="str">
        <f>IFERROR(VLOOKUP(K242,對照表!$A$1:$B$8,2,1),"")</f>
        <v/>
      </c>
    </row>
    <row r="243" spans="1:17">
      <c r="A243" s="7"/>
      <c r="B243" s="7"/>
      <c r="C243" s="8"/>
      <c r="D243" s="6"/>
      <c r="E243" s="6"/>
      <c r="F243" s="6"/>
      <c r="G243" s="6"/>
      <c r="H243" s="6"/>
      <c r="I243" s="6"/>
      <c r="J243" s="8"/>
      <c r="K243" s="14" t="str">
        <f t="shared" si="9"/>
        <v/>
      </c>
      <c r="L243" t="str">
        <f t="shared" si="10"/>
        <v/>
      </c>
      <c r="P243" s="22" t="str">
        <f t="shared" si="11"/>
        <v/>
      </c>
      <c r="Q243" t="str">
        <f>IFERROR(VLOOKUP(K243,對照表!$A$1:$B$8,2,1),"")</f>
        <v/>
      </c>
    </row>
    <row r="244" spans="1:17">
      <c r="A244" s="7"/>
      <c r="B244" s="7"/>
      <c r="C244" s="8"/>
      <c r="D244" s="6"/>
      <c r="E244" s="6"/>
      <c r="F244" s="6"/>
      <c r="G244" s="6"/>
      <c r="H244" s="6"/>
      <c r="I244" s="6"/>
      <c r="J244" s="8"/>
      <c r="K244" s="14" t="str">
        <f t="shared" si="9"/>
        <v/>
      </c>
      <c r="L244" t="str">
        <f t="shared" si="10"/>
        <v/>
      </c>
      <c r="P244" s="22" t="str">
        <f t="shared" si="11"/>
        <v/>
      </c>
      <c r="Q244" t="str">
        <f>IFERROR(VLOOKUP(K244,對照表!$A$1:$B$8,2,1),"")</f>
        <v/>
      </c>
    </row>
    <row r="245" spans="1:17">
      <c r="A245" s="7"/>
      <c r="B245" s="7"/>
      <c r="C245" s="8"/>
      <c r="D245" s="6"/>
      <c r="E245" s="6"/>
      <c r="F245" s="6"/>
      <c r="G245" s="6"/>
      <c r="H245" s="6"/>
      <c r="I245" s="6"/>
      <c r="J245" s="8"/>
      <c r="K245" s="14" t="str">
        <f t="shared" si="9"/>
        <v/>
      </c>
      <c r="L245" t="str">
        <f t="shared" si="10"/>
        <v/>
      </c>
      <c r="P245" s="22" t="str">
        <f t="shared" si="11"/>
        <v/>
      </c>
      <c r="Q245" t="str">
        <f>IFERROR(VLOOKUP(K245,對照表!$A$1:$B$8,2,1),"")</f>
        <v/>
      </c>
    </row>
    <row r="246" spans="1:17">
      <c r="A246" s="7"/>
      <c r="B246" s="7"/>
      <c r="C246" s="8"/>
      <c r="D246" s="6"/>
      <c r="E246" s="6"/>
      <c r="F246" s="6"/>
      <c r="G246" s="6"/>
      <c r="H246" s="6"/>
      <c r="I246" s="6"/>
      <c r="J246" s="8"/>
      <c r="K246" s="14" t="str">
        <f t="shared" si="9"/>
        <v/>
      </c>
      <c r="L246" t="str">
        <f t="shared" si="10"/>
        <v/>
      </c>
      <c r="P246" s="22" t="str">
        <f t="shared" si="11"/>
        <v/>
      </c>
      <c r="Q246" t="str">
        <f>IFERROR(VLOOKUP(K246,對照表!$A$1:$B$8,2,1),"")</f>
        <v/>
      </c>
    </row>
    <row r="247" spans="1:17">
      <c r="A247" s="7"/>
      <c r="B247" s="7"/>
      <c r="C247" s="8"/>
      <c r="D247" s="6"/>
      <c r="E247" s="6"/>
      <c r="F247" s="6"/>
      <c r="G247" s="6"/>
      <c r="H247" s="6"/>
      <c r="I247" s="6"/>
      <c r="J247" s="8"/>
      <c r="K247" s="14" t="str">
        <f t="shared" si="9"/>
        <v/>
      </c>
      <c r="L247" t="str">
        <f t="shared" si="10"/>
        <v/>
      </c>
      <c r="P247" s="22" t="str">
        <f t="shared" si="11"/>
        <v/>
      </c>
      <c r="Q247" t="str">
        <f>IFERROR(VLOOKUP(K247,對照表!$A$1:$B$8,2,1),"")</f>
        <v/>
      </c>
    </row>
    <row r="248" spans="1:17">
      <c r="A248" s="7"/>
      <c r="B248" s="7"/>
      <c r="C248" s="8"/>
      <c r="D248" s="6"/>
      <c r="E248" s="6"/>
      <c r="F248" s="6"/>
      <c r="G248" s="6"/>
      <c r="H248" s="6"/>
      <c r="I248" s="6"/>
      <c r="J248" s="8"/>
      <c r="K248" s="14" t="str">
        <f t="shared" si="9"/>
        <v/>
      </c>
      <c r="L248" t="str">
        <f t="shared" si="10"/>
        <v/>
      </c>
      <c r="P248" s="22" t="str">
        <f t="shared" si="11"/>
        <v/>
      </c>
      <c r="Q248" t="str">
        <f>IFERROR(VLOOKUP(K248,對照表!$A$1:$B$8,2,1),"")</f>
        <v/>
      </c>
    </row>
    <row r="249" spans="1:17">
      <c r="A249" s="7"/>
      <c r="B249" s="7"/>
      <c r="C249" s="8"/>
      <c r="D249" s="6"/>
      <c r="E249" s="6"/>
      <c r="F249" s="6"/>
      <c r="G249" s="6"/>
      <c r="H249" s="6"/>
      <c r="I249" s="6"/>
      <c r="J249" s="8"/>
      <c r="K249" s="14" t="str">
        <f t="shared" si="9"/>
        <v/>
      </c>
      <c r="L249" t="str">
        <f t="shared" si="10"/>
        <v/>
      </c>
      <c r="P249" s="22" t="str">
        <f t="shared" si="11"/>
        <v/>
      </c>
      <c r="Q249" t="str">
        <f>IFERROR(VLOOKUP(K249,對照表!$A$1:$B$8,2,1),"")</f>
        <v/>
      </c>
    </row>
    <row r="250" spans="1:17">
      <c r="A250" s="7"/>
      <c r="B250" s="7"/>
      <c r="C250" s="8"/>
      <c r="D250" s="6"/>
      <c r="E250" s="6"/>
      <c r="F250" s="6"/>
      <c r="G250" s="6"/>
      <c r="H250" s="6"/>
      <c r="I250" s="6"/>
      <c r="J250" s="8"/>
      <c r="K250" s="14" t="str">
        <f t="shared" si="9"/>
        <v/>
      </c>
      <c r="L250" t="str">
        <f t="shared" si="10"/>
        <v/>
      </c>
      <c r="P250" s="22" t="str">
        <f t="shared" si="11"/>
        <v/>
      </c>
      <c r="Q250" t="str">
        <f>IFERROR(VLOOKUP(K250,對照表!$A$1:$B$8,2,1),"")</f>
        <v/>
      </c>
    </row>
    <row r="251" spans="1:17">
      <c r="A251" s="7"/>
      <c r="B251" s="7"/>
      <c r="C251" s="8"/>
      <c r="D251" s="6"/>
      <c r="E251" s="6"/>
      <c r="F251" s="6"/>
      <c r="G251" s="6"/>
      <c r="H251" s="6"/>
      <c r="I251" s="6"/>
      <c r="J251" s="8"/>
      <c r="K251" s="14" t="str">
        <f t="shared" si="9"/>
        <v/>
      </c>
      <c r="L251" t="str">
        <f t="shared" si="10"/>
        <v/>
      </c>
      <c r="P251" s="22" t="str">
        <f t="shared" si="11"/>
        <v/>
      </c>
      <c r="Q251" t="str">
        <f>IFERROR(VLOOKUP(K251,對照表!$A$1:$B$8,2,1),"")</f>
        <v/>
      </c>
    </row>
    <row r="252" spans="1:17">
      <c r="A252" s="7"/>
      <c r="B252" s="7"/>
      <c r="C252" s="8"/>
      <c r="D252" s="6"/>
      <c r="E252" s="6"/>
      <c r="F252" s="6"/>
      <c r="G252" s="6"/>
      <c r="H252" s="6"/>
      <c r="I252" s="6"/>
      <c r="J252" s="8"/>
      <c r="K252" s="14" t="str">
        <f t="shared" si="9"/>
        <v/>
      </c>
      <c r="L252" t="str">
        <f t="shared" si="10"/>
        <v/>
      </c>
      <c r="P252" s="22" t="str">
        <f t="shared" si="11"/>
        <v/>
      </c>
      <c r="Q252" t="str">
        <f>IFERROR(VLOOKUP(K252,對照表!$A$1:$B$8,2,1),"")</f>
        <v/>
      </c>
    </row>
    <row r="253" spans="1:17">
      <c r="A253" s="7"/>
      <c r="B253" s="7"/>
      <c r="C253" s="8"/>
      <c r="D253" s="6"/>
      <c r="E253" s="6"/>
      <c r="F253" s="6"/>
      <c r="G253" s="6"/>
      <c r="H253" s="6"/>
      <c r="I253" s="6"/>
      <c r="J253" s="8"/>
      <c r="K253" s="14" t="str">
        <f t="shared" si="9"/>
        <v/>
      </c>
      <c r="L253" t="str">
        <f t="shared" si="10"/>
        <v/>
      </c>
      <c r="P253" s="22" t="str">
        <f t="shared" si="11"/>
        <v/>
      </c>
      <c r="Q253" t="str">
        <f>IFERROR(VLOOKUP(K253,對照表!$A$1:$B$8,2,1),"")</f>
        <v/>
      </c>
    </row>
    <row r="254" spans="1:17">
      <c r="A254" s="7"/>
      <c r="B254" s="7"/>
      <c r="C254" s="8"/>
      <c r="D254" s="6"/>
      <c r="E254" s="6"/>
      <c r="F254" s="6"/>
      <c r="G254" s="6"/>
      <c r="H254" s="6"/>
      <c r="I254" s="6"/>
      <c r="J254" s="8"/>
      <c r="K254" s="14" t="str">
        <f t="shared" si="9"/>
        <v/>
      </c>
      <c r="L254" t="str">
        <f t="shared" si="10"/>
        <v/>
      </c>
      <c r="P254" s="22" t="str">
        <f t="shared" si="11"/>
        <v/>
      </c>
      <c r="Q254" t="str">
        <f>IFERROR(VLOOKUP(K254,對照表!$A$1:$B$8,2,1),"")</f>
        <v/>
      </c>
    </row>
    <row r="255" spans="1:17">
      <c r="A255" s="7"/>
      <c r="B255" s="7"/>
      <c r="C255" s="8"/>
      <c r="D255" s="6"/>
      <c r="E255" s="6"/>
      <c r="F255" s="6"/>
      <c r="G255" s="6"/>
      <c r="H255" s="6"/>
      <c r="I255" s="6"/>
      <c r="J255" s="8"/>
      <c r="K255" s="14" t="str">
        <f t="shared" si="9"/>
        <v/>
      </c>
      <c r="L255" t="str">
        <f t="shared" si="10"/>
        <v/>
      </c>
      <c r="P255" s="22" t="str">
        <f t="shared" si="11"/>
        <v/>
      </c>
      <c r="Q255" t="str">
        <f>IFERROR(VLOOKUP(K255,對照表!$A$1:$B$8,2,1),"")</f>
        <v/>
      </c>
    </row>
    <row r="256" spans="1:17">
      <c r="A256" s="7"/>
      <c r="B256" s="7"/>
      <c r="C256" s="8"/>
      <c r="D256" s="6"/>
      <c r="E256" s="6"/>
      <c r="F256" s="6"/>
      <c r="G256" s="6"/>
      <c r="H256" s="6"/>
      <c r="I256" s="6"/>
      <c r="J256" s="8"/>
      <c r="K256" s="14" t="str">
        <f t="shared" si="9"/>
        <v/>
      </c>
      <c r="L256" t="str">
        <f t="shared" si="10"/>
        <v/>
      </c>
      <c r="P256" s="22" t="str">
        <f t="shared" si="11"/>
        <v/>
      </c>
      <c r="Q256" t="str">
        <f>IFERROR(VLOOKUP(K256,對照表!$A$1:$B$8,2,1),"")</f>
        <v/>
      </c>
    </row>
    <row r="257" spans="1:17">
      <c r="A257" s="7"/>
      <c r="B257" s="7"/>
      <c r="C257" s="8"/>
      <c r="D257" s="6"/>
      <c r="E257" s="6"/>
      <c r="F257" s="6"/>
      <c r="G257" s="6"/>
      <c r="H257" s="6"/>
      <c r="I257" s="6"/>
      <c r="J257" s="8"/>
      <c r="K257" s="14" t="str">
        <f t="shared" si="9"/>
        <v/>
      </c>
      <c r="L257" t="str">
        <f t="shared" si="10"/>
        <v/>
      </c>
      <c r="P257" s="22" t="str">
        <f t="shared" si="11"/>
        <v/>
      </c>
      <c r="Q257" t="str">
        <f>IFERROR(VLOOKUP(K257,對照表!$A$1:$B$8,2,1),"")</f>
        <v/>
      </c>
    </row>
    <row r="258" spans="1:17">
      <c r="A258" s="7"/>
      <c r="B258" s="7"/>
      <c r="C258" s="8"/>
      <c r="D258" s="6"/>
      <c r="E258" s="6"/>
      <c r="F258" s="6"/>
      <c r="G258" s="6"/>
      <c r="H258" s="6"/>
      <c r="I258" s="6"/>
      <c r="J258" s="8"/>
      <c r="K258" s="14" t="str">
        <f t="shared" si="9"/>
        <v/>
      </c>
      <c r="L258" t="str">
        <f t="shared" si="10"/>
        <v/>
      </c>
      <c r="P258" s="22" t="str">
        <f t="shared" si="11"/>
        <v/>
      </c>
      <c r="Q258" t="str">
        <f>IFERROR(VLOOKUP(K258,對照表!$A$1:$B$8,2,1),"")</f>
        <v/>
      </c>
    </row>
    <row r="259" spans="1:17">
      <c r="A259" s="7"/>
      <c r="B259" s="7"/>
      <c r="C259" s="8"/>
      <c r="D259" s="6"/>
      <c r="E259" s="6"/>
      <c r="F259" s="6"/>
      <c r="G259" s="6"/>
      <c r="H259" s="6"/>
      <c r="I259" s="6"/>
      <c r="J259" s="8"/>
      <c r="K259" s="14" t="str">
        <f t="shared" si="9"/>
        <v/>
      </c>
      <c r="L259" t="str">
        <f t="shared" si="10"/>
        <v/>
      </c>
      <c r="P259" s="22" t="str">
        <f t="shared" si="11"/>
        <v/>
      </c>
      <c r="Q259" t="str">
        <f>IFERROR(VLOOKUP(K259,對照表!$A$1:$B$8,2,1),"")</f>
        <v/>
      </c>
    </row>
    <row r="260" spans="1:17">
      <c r="A260" s="7"/>
      <c r="B260" s="7"/>
      <c r="C260" s="8"/>
      <c r="D260" s="6"/>
      <c r="E260" s="6"/>
      <c r="F260" s="6"/>
      <c r="G260" s="6"/>
      <c r="H260" s="6"/>
      <c r="I260" s="6"/>
      <c r="J260" s="8"/>
      <c r="K260" s="14" t="str">
        <f t="shared" si="9"/>
        <v/>
      </c>
      <c r="L260" t="str">
        <f t="shared" si="10"/>
        <v/>
      </c>
      <c r="P260" s="22" t="str">
        <f t="shared" si="11"/>
        <v/>
      </c>
      <c r="Q260" t="str">
        <f>IFERROR(VLOOKUP(K260,對照表!$A$1:$B$8,2,1),"")</f>
        <v/>
      </c>
    </row>
    <row r="261" spans="1:17">
      <c r="A261" s="7"/>
      <c r="B261" s="7"/>
      <c r="C261" s="8"/>
      <c r="D261" s="6"/>
      <c r="E261" s="6"/>
      <c r="F261" s="6"/>
      <c r="G261" s="6"/>
      <c r="H261" s="6"/>
      <c r="I261" s="6"/>
      <c r="J261" s="8"/>
      <c r="K261" s="14" t="str">
        <f t="shared" ref="K261:K324" si="12">P261</f>
        <v/>
      </c>
      <c r="L261" t="str">
        <f t="shared" ref="L261:L324" si="13">Q261</f>
        <v/>
      </c>
      <c r="P261" s="22" t="str">
        <f t="shared" ref="P261:P324" si="14">IF(C261&lt;&gt;"",ROUNDDOWN(YEARFRAC(C261,J261, 1), 0),"")</f>
        <v/>
      </c>
      <c r="Q261" t="str">
        <f>IFERROR(VLOOKUP(K261,對照表!$A$1:$B$8,2,1),"")</f>
        <v/>
      </c>
    </row>
    <row r="262" spans="1:17">
      <c r="A262" s="7"/>
      <c r="B262" s="7"/>
      <c r="C262" s="8"/>
      <c r="D262" s="6"/>
      <c r="E262" s="6"/>
      <c r="F262" s="6"/>
      <c r="G262" s="6"/>
      <c r="H262" s="6"/>
      <c r="I262" s="6"/>
      <c r="J262" s="8"/>
      <c r="K262" s="14" t="str">
        <f t="shared" si="12"/>
        <v/>
      </c>
      <c r="L262" t="str">
        <f t="shared" si="13"/>
        <v/>
      </c>
      <c r="P262" s="22" t="str">
        <f t="shared" si="14"/>
        <v/>
      </c>
      <c r="Q262" t="str">
        <f>IFERROR(VLOOKUP(K262,對照表!$A$1:$B$8,2,1),"")</f>
        <v/>
      </c>
    </row>
    <row r="263" spans="1:17">
      <c r="A263" s="7"/>
      <c r="B263" s="7"/>
      <c r="C263" s="8"/>
      <c r="D263" s="6"/>
      <c r="E263" s="6"/>
      <c r="F263" s="6"/>
      <c r="G263" s="6"/>
      <c r="H263" s="6"/>
      <c r="I263" s="6"/>
      <c r="J263" s="8"/>
      <c r="K263" s="14" t="str">
        <f t="shared" si="12"/>
        <v/>
      </c>
      <c r="L263" t="str">
        <f t="shared" si="13"/>
        <v/>
      </c>
      <c r="P263" s="22" t="str">
        <f t="shared" si="14"/>
        <v/>
      </c>
      <c r="Q263" t="str">
        <f>IFERROR(VLOOKUP(K263,對照表!$A$1:$B$8,2,1),"")</f>
        <v/>
      </c>
    </row>
    <row r="264" spans="1:17">
      <c r="A264" s="7"/>
      <c r="B264" s="7"/>
      <c r="C264" s="8"/>
      <c r="D264" s="6"/>
      <c r="E264" s="6"/>
      <c r="F264" s="6"/>
      <c r="G264" s="6"/>
      <c r="H264" s="6"/>
      <c r="I264" s="6"/>
      <c r="J264" s="8"/>
      <c r="K264" s="14" t="str">
        <f t="shared" si="12"/>
        <v/>
      </c>
      <c r="L264" t="str">
        <f t="shared" si="13"/>
        <v/>
      </c>
      <c r="P264" s="22" t="str">
        <f t="shared" si="14"/>
        <v/>
      </c>
      <c r="Q264" t="str">
        <f>IFERROR(VLOOKUP(K264,對照表!$A$1:$B$8,2,1),"")</f>
        <v/>
      </c>
    </row>
    <row r="265" spans="1:17">
      <c r="A265" s="7"/>
      <c r="B265" s="7"/>
      <c r="C265" s="8"/>
      <c r="D265" s="6"/>
      <c r="E265" s="6"/>
      <c r="F265" s="6"/>
      <c r="G265" s="6"/>
      <c r="H265" s="6"/>
      <c r="I265" s="6"/>
      <c r="J265" s="8"/>
      <c r="K265" s="14" t="str">
        <f t="shared" si="12"/>
        <v/>
      </c>
      <c r="L265" t="str">
        <f t="shared" si="13"/>
        <v/>
      </c>
      <c r="P265" s="22" t="str">
        <f t="shared" si="14"/>
        <v/>
      </c>
      <c r="Q265" t="str">
        <f>IFERROR(VLOOKUP(K265,對照表!$A$1:$B$8,2,1),"")</f>
        <v/>
      </c>
    </row>
    <row r="266" spans="1:17">
      <c r="A266" s="7"/>
      <c r="B266" s="7"/>
      <c r="C266" s="8"/>
      <c r="D266" s="6"/>
      <c r="E266" s="6"/>
      <c r="F266" s="6"/>
      <c r="G266" s="6"/>
      <c r="H266" s="6"/>
      <c r="I266" s="6"/>
      <c r="J266" s="8"/>
      <c r="K266" s="14" t="str">
        <f t="shared" si="12"/>
        <v/>
      </c>
      <c r="L266" t="str">
        <f t="shared" si="13"/>
        <v/>
      </c>
      <c r="P266" s="22" t="str">
        <f t="shared" si="14"/>
        <v/>
      </c>
      <c r="Q266" t="str">
        <f>IFERROR(VLOOKUP(K266,對照表!$A$1:$B$8,2,1),"")</f>
        <v/>
      </c>
    </row>
    <row r="267" spans="1:17">
      <c r="A267" s="7"/>
      <c r="B267" s="7"/>
      <c r="C267" s="8"/>
      <c r="D267" s="6"/>
      <c r="E267" s="6"/>
      <c r="F267" s="6"/>
      <c r="G267" s="6"/>
      <c r="H267" s="6"/>
      <c r="I267" s="6"/>
      <c r="J267" s="8"/>
      <c r="K267" s="14" t="str">
        <f t="shared" si="12"/>
        <v/>
      </c>
      <c r="L267" t="str">
        <f t="shared" si="13"/>
        <v/>
      </c>
      <c r="P267" s="22" t="str">
        <f t="shared" si="14"/>
        <v/>
      </c>
      <c r="Q267" t="str">
        <f>IFERROR(VLOOKUP(K267,對照表!$A$1:$B$8,2,1),"")</f>
        <v/>
      </c>
    </row>
    <row r="268" spans="1:17">
      <c r="A268" s="7"/>
      <c r="B268" s="7"/>
      <c r="C268" s="8"/>
      <c r="D268" s="6"/>
      <c r="E268" s="6"/>
      <c r="F268" s="6"/>
      <c r="G268" s="6"/>
      <c r="H268" s="6"/>
      <c r="I268" s="6"/>
      <c r="J268" s="8"/>
      <c r="K268" s="14" t="str">
        <f t="shared" si="12"/>
        <v/>
      </c>
      <c r="L268" t="str">
        <f t="shared" si="13"/>
        <v/>
      </c>
      <c r="P268" s="22" t="str">
        <f t="shared" si="14"/>
        <v/>
      </c>
      <c r="Q268" t="str">
        <f>IFERROR(VLOOKUP(K268,對照表!$A$1:$B$8,2,1),"")</f>
        <v/>
      </c>
    </row>
    <row r="269" spans="1:17">
      <c r="A269" s="7"/>
      <c r="B269" s="7"/>
      <c r="C269" s="8"/>
      <c r="D269" s="6"/>
      <c r="E269" s="6"/>
      <c r="F269" s="6"/>
      <c r="G269" s="6"/>
      <c r="H269" s="6"/>
      <c r="I269" s="6"/>
      <c r="J269" s="8"/>
      <c r="K269" s="14" t="str">
        <f t="shared" si="12"/>
        <v/>
      </c>
      <c r="L269" t="str">
        <f t="shared" si="13"/>
        <v/>
      </c>
      <c r="P269" s="22" t="str">
        <f t="shared" si="14"/>
        <v/>
      </c>
      <c r="Q269" t="str">
        <f>IFERROR(VLOOKUP(K269,對照表!$A$1:$B$8,2,1),"")</f>
        <v/>
      </c>
    </row>
    <row r="270" spans="1:17">
      <c r="A270" s="7"/>
      <c r="B270" s="7"/>
      <c r="C270" s="8"/>
      <c r="D270" s="6"/>
      <c r="E270" s="6"/>
      <c r="F270" s="6"/>
      <c r="G270" s="6"/>
      <c r="H270" s="6"/>
      <c r="I270" s="6"/>
      <c r="J270" s="8"/>
      <c r="K270" s="14" t="str">
        <f t="shared" si="12"/>
        <v/>
      </c>
      <c r="L270" t="str">
        <f t="shared" si="13"/>
        <v/>
      </c>
      <c r="P270" s="22" t="str">
        <f t="shared" si="14"/>
        <v/>
      </c>
      <c r="Q270" t="str">
        <f>IFERROR(VLOOKUP(K270,對照表!$A$1:$B$8,2,1),"")</f>
        <v/>
      </c>
    </row>
    <row r="271" spans="1:17">
      <c r="A271" s="7"/>
      <c r="B271" s="7"/>
      <c r="C271" s="8"/>
      <c r="D271" s="6"/>
      <c r="E271" s="6"/>
      <c r="F271" s="6"/>
      <c r="G271" s="6"/>
      <c r="H271" s="6"/>
      <c r="I271" s="6"/>
      <c r="J271" s="8"/>
      <c r="K271" s="14" t="str">
        <f t="shared" si="12"/>
        <v/>
      </c>
      <c r="L271" t="str">
        <f t="shared" si="13"/>
        <v/>
      </c>
      <c r="P271" s="22" t="str">
        <f t="shared" si="14"/>
        <v/>
      </c>
      <c r="Q271" t="str">
        <f>IFERROR(VLOOKUP(K271,對照表!$A$1:$B$8,2,1),"")</f>
        <v/>
      </c>
    </row>
    <row r="272" spans="1:17">
      <c r="A272" s="7"/>
      <c r="B272" s="7"/>
      <c r="C272" s="8"/>
      <c r="D272" s="6"/>
      <c r="E272" s="6"/>
      <c r="F272" s="6"/>
      <c r="G272" s="6"/>
      <c r="H272" s="6"/>
      <c r="I272" s="6"/>
      <c r="J272" s="8"/>
      <c r="K272" s="14" t="str">
        <f t="shared" si="12"/>
        <v/>
      </c>
      <c r="L272" t="str">
        <f t="shared" si="13"/>
        <v/>
      </c>
      <c r="P272" s="22" t="str">
        <f t="shared" si="14"/>
        <v/>
      </c>
      <c r="Q272" t="str">
        <f>IFERROR(VLOOKUP(K272,對照表!$A$1:$B$8,2,1),"")</f>
        <v/>
      </c>
    </row>
    <row r="273" spans="1:17">
      <c r="A273" s="7"/>
      <c r="B273" s="7"/>
      <c r="C273" s="8"/>
      <c r="D273" s="6"/>
      <c r="E273" s="6"/>
      <c r="F273" s="6"/>
      <c r="G273" s="6"/>
      <c r="H273" s="6"/>
      <c r="I273" s="6"/>
      <c r="J273" s="8"/>
      <c r="K273" s="14" t="str">
        <f t="shared" si="12"/>
        <v/>
      </c>
      <c r="L273" t="str">
        <f t="shared" si="13"/>
        <v/>
      </c>
      <c r="P273" s="22" t="str">
        <f t="shared" si="14"/>
        <v/>
      </c>
      <c r="Q273" t="str">
        <f>IFERROR(VLOOKUP(K273,對照表!$A$1:$B$8,2,1),"")</f>
        <v/>
      </c>
    </row>
    <row r="274" spans="1:17">
      <c r="A274" s="7"/>
      <c r="B274" s="7"/>
      <c r="C274" s="8"/>
      <c r="D274" s="6"/>
      <c r="E274" s="6"/>
      <c r="F274" s="6"/>
      <c r="G274" s="6"/>
      <c r="H274" s="6"/>
      <c r="I274" s="6"/>
      <c r="J274" s="8"/>
      <c r="K274" s="14" t="str">
        <f t="shared" si="12"/>
        <v/>
      </c>
      <c r="L274" t="str">
        <f t="shared" si="13"/>
        <v/>
      </c>
      <c r="P274" s="22" t="str">
        <f t="shared" si="14"/>
        <v/>
      </c>
      <c r="Q274" t="str">
        <f>IFERROR(VLOOKUP(K274,對照表!$A$1:$B$8,2,1),"")</f>
        <v/>
      </c>
    </row>
    <row r="275" spans="1:17">
      <c r="A275" s="7"/>
      <c r="B275" s="7"/>
      <c r="C275" s="8"/>
      <c r="D275" s="6"/>
      <c r="E275" s="6"/>
      <c r="F275" s="6"/>
      <c r="G275" s="6"/>
      <c r="H275" s="6"/>
      <c r="I275" s="6"/>
      <c r="J275" s="8"/>
      <c r="K275" s="14" t="str">
        <f t="shared" si="12"/>
        <v/>
      </c>
      <c r="L275" t="str">
        <f t="shared" si="13"/>
        <v/>
      </c>
      <c r="P275" s="22" t="str">
        <f t="shared" si="14"/>
        <v/>
      </c>
      <c r="Q275" t="str">
        <f>IFERROR(VLOOKUP(K275,對照表!$A$1:$B$8,2,1),"")</f>
        <v/>
      </c>
    </row>
    <row r="276" spans="1:17">
      <c r="A276" s="7"/>
      <c r="B276" s="7"/>
      <c r="C276" s="8"/>
      <c r="D276" s="6"/>
      <c r="E276" s="6"/>
      <c r="F276" s="6"/>
      <c r="G276" s="6"/>
      <c r="H276" s="6"/>
      <c r="I276" s="6"/>
      <c r="J276" s="8"/>
      <c r="K276" s="14" t="str">
        <f t="shared" si="12"/>
        <v/>
      </c>
      <c r="L276" t="str">
        <f t="shared" si="13"/>
        <v/>
      </c>
      <c r="P276" s="22" t="str">
        <f t="shared" si="14"/>
        <v/>
      </c>
      <c r="Q276" t="str">
        <f>IFERROR(VLOOKUP(K276,對照表!$A$1:$B$8,2,1),"")</f>
        <v/>
      </c>
    </row>
    <row r="277" spans="1:17">
      <c r="A277" s="7"/>
      <c r="B277" s="7"/>
      <c r="C277" s="8"/>
      <c r="D277" s="6"/>
      <c r="E277" s="6"/>
      <c r="F277" s="6"/>
      <c r="G277" s="6"/>
      <c r="H277" s="6"/>
      <c r="I277" s="6"/>
      <c r="J277" s="8"/>
      <c r="K277" s="14" t="str">
        <f t="shared" si="12"/>
        <v/>
      </c>
      <c r="L277" t="str">
        <f t="shared" si="13"/>
        <v/>
      </c>
      <c r="P277" s="22" t="str">
        <f t="shared" si="14"/>
        <v/>
      </c>
      <c r="Q277" t="str">
        <f>IFERROR(VLOOKUP(K277,對照表!$A$1:$B$8,2,1),"")</f>
        <v/>
      </c>
    </row>
    <row r="278" spans="1:17">
      <c r="A278" s="7"/>
      <c r="B278" s="7"/>
      <c r="C278" s="8"/>
      <c r="D278" s="6"/>
      <c r="E278" s="6"/>
      <c r="F278" s="6"/>
      <c r="G278" s="6"/>
      <c r="H278" s="6"/>
      <c r="I278" s="6"/>
      <c r="J278" s="8"/>
      <c r="K278" s="14" t="str">
        <f t="shared" si="12"/>
        <v/>
      </c>
      <c r="L278" t="str">
        <f t="shared" si="13"/>
        <v/>
      </c>
      <c r="P278" s="22" t="str">
        <f t="shared" si="14"/>
        <v/>
      </c>
      <c r="Q278" t="str">
        <f>IFERROR(VLOOKUP(K278,對照表!$A$1:$B$8,2,1),"")</f>
        <v/>
      </c>
    </row>
    <row r="279" spans="1:17">
      <c r="A279" s="7"/>
      <c r="B279" s="7"/>
      <c r="C279" s="8"/>
      <c r="D279" s="6"/>
      <c r="E279" s="6"/>
      <c r="F279" s="6"/>
      <c r="G279" s="6"/>
      <c r="H279" s="6"/>
      <c r="I279" s="6"/>
      <c r="J279" s="8"/>
      <c r="K279" s="14" t="str">
        <f t="shared" si="12"/>
        <v/>
      </c>
      <c r="L279" t="str">
        <f t="shared" si="13"/>
        <v/>
      </c>
      <c r="P279" s="22" t="str">
        <f t="shared" si="14"/>
        <v/>
      </c>
      <c r="Q279" t="str">
        <f>IFERROR(VLOOKUP(K279,對照表!$A$1:$B$8,2,1),"")</f>
        <v/>
      </c>
    </row>
    <row r="280" spans="1:17">
      <c r="A280" s="7"/>
      <c r="B280" s="7"/>
      <c r="C280" s="8"/>
      <c r="D280" s="6"/>
      <c r="E280" s="6"/>
      <c r="F280" s="6"/>
      <c r="G280" s="6"/>
      <c r="H280" s="6"/>
      <c r="I280" s="6"/>
      <c r="J280" s="8"/>
      <c r="K280" s="14" t="str">
        <f t="shared" si="12"/>
        <v/>
      </c>
      <c r="L280" t="str">
        <f t="shared" si="13"/>
        <v/>
      </c>
      <c r="P280" s="22" t="str">
        <f t="shared" si="14"/>
        <v/>
      </c>
      <c r="Q280" t="str">
        <f>IFERROR(VLOOKUP(K280,對照表!$A$1:$B$8,2,1),"")</f>
        <v/>
      </c>
    </row>
    <row r="281" spans="1:17">
      <c r="A281" s="7"/>
      <c r="B281" s="7"/>
      <c r="C281" s="8"/>
      <c r="D281" s="6"/>
      <c r="E281" s="6"/>
      <c r="F281" s="6"/>
      <c r="G281" s="6"/>
      <c r="H281" s="6"/>
      <c r="I281" s="6"/>
      <c r="J281" s="8"/>
      <c r="K281" s="14" t="str">
        <f t="shared" si="12"/>
        <v/>
      </c>
      <c r="L281" t="str">
        <f t="shared" si="13"/>
        <v/>
      </c>
      <c r="P281" s="22" t="str">
        <f t="shared" si="14"/>
        <v/>
      </c>
      <c r="Q281" t="str">
        <f>IFERROR(VLOOKUP(K281,對照表!$A$1:$B$8,2,1),"")</f>
        <v/>
      </c>
    </row>
    <row r="282" spans="1:17">
      <c r="A282" s="7"/>
      <c r="B282" s="7"/>
      <c r="C282" s="8"/>
      <c r="D282" s="6"/>
      <c r="E282" s="6"/>
      <c r="F282" s="6"/>
      <c r="G282" s="6"/>
      <c r="H282" s="6"/>
      <c r="I282" s="6"/>
      <c r="J282" s="8"/>
      <c r="K282" s="14" t="str">
        <f t="shared" si="12"/>
        <v/>
      </c>
      <c r="L282" t="str">
        <f t="shared" si="13"/>
        <v/>
      </c>
      <c r="P282" s="22" t="str">
        <f t="shared" si="14"/>
        <v/>
      </c>
      <c r="Q282" t="str">
        <f>IFERROR(VLOOKUP(K282,對照表!$A$1:$B$8,2,1),"")</f>
        <v/>
      </c>
    </row>
    <row r="283" spans="1:17">
      <c r="A283" s="7"/>
      <c r="B283" s="7"/>
      <c r="C283" s="8"/>
      <c r="D283" s="6"/>
      <c r="E283" s="6"/>
      <c r="F283" s="6"/>
      <c r="G283" s="6"/>
      <c r="H283" s="6"/>
      <c r="I283" s="6"/>
      <c r="J283" s="8"/>
      <c r="K283" s="14" t="str">
        <f t="shared" si="12"/>
        <v/>
      </c>
      <c r="L283" t="str">
        <f t="shared" si="13"/>
        <v/>
      </c>
      <c r="P283" s="22" t="str">
        <f t="shared" si="14"/>
        <v/>
      </c>
      <c r="Q283" t="str">
        <f>IFERROR(VLOOKUP(K283,對照表!$A$1:$B$8,2,1),"")</f>
        <v/>
      </c>
    </row>
    <row r="284" spans="1:17">
      <c r="A284" s="7"/>
      <c r="B284" s="7"/>
      <c r="C284" s="8"/>
      <c r="D284" s="6"/>
      <c r="E284" s="6"/>
      <c r="F284" s="6"/>
      <c r="G284" s="6"/>
      <c r="H284" s="6"/>
      <c r="I284" s="6"/>
      <c r="J284" s="8"/>
      <c r="K284" s="14" t="str">
        <f t="shared" si="12"/>
        <v/>
      </c>
      <c r="L284" t="str">
        <f t="shared" si="13"/>
        <v/>
      </c>
      <c r="P284" s="22" t="str">
        <f t="shared" si="14"/>
        <v/>
      </c>
      <c r="Q284" t="str">
        <f>IFERROR(VLOOKUP(K284,對照表!$A$1:$B$8,2,1),"")</f>
        <v/>
      </c>
    </row>
    <row r="285" spans="1:17">
      <c r="A285" s="7"/>
      <c r="B285" s="7"/>
      <c r="C285" s="8"/>
      <c r="D285" s="6"/>
      <c r="E285" s="6"/>
      <c r="F285" s="6"/>
      <c r="G285" s="6"/>
      <c r="H285" s="6"/>
      <c r="I285" s="6"/>
      <c r="J285" s="8"/>
      <c r="K285" s="14" t="str">
        <f t="shared" si="12"/>
        <v/>
      </c>
      <c r="L285" t="str">
        <f t="shared" si="13"/>
        <v/>
      </c>
      <c r="P285" s="22" t="str">
        <f t="shared" si="14"/>
        <v/>
      </c>
      <c r="Q285" t="str">
        <f>IFERROR(VLOOKUP(K285,對照表!$A$1:$B$8,2,1),"")</f>
        <v/>
      </c>
    </row>
    <row r="286" spans="1:17">
      <c r="A286" s="7"/>
      <c r="B286" s="7"/>
      <c r="C286" s="8"/>
      <c r="D286" s="6"/>
      <c r="E286" s="6"/>
      <c r="F286" s="6"/>
      <c r="G286" s="6"/>
      <c r="H286" s="6"/>
      <c r="I286" s="6"/>
      <c r="J286" s="8"/>
      <c r="K286" s="14" t="str">
        <f t="shared" si="12"/>
        <v/>
      </c>
      <c r="L286" t="str">
        <f t="shared" si="13"/>
        <v/>
      </c>
      <c r="P286" s="22" t="str">
        <f t="shared" si="14"/>
        <v/>
      </c>
      <c r="Q286" t="str">
        <f>IFERROR(VLOOKUP(K286,對照表!$A$1:$B$8,2,1),"")</f>
        <v/>
      </c>
    </row>
    <row r="287" spans="1:17">
      <c r="A287" s="7"/>
      <c r="B287" s="7"/>
      <c r="C287" s="8"/>
      <c r="D287" s="6"/>
      <c r="E287" s="6"/>
      <c r="F287" s="6"/>
      <c r="G287" s="6"/>
      <c r="H287" s="6"/>
      <c r="I287" s="6"/>
      <c r="J287" s="8"/>
      <c r="K287" s="14" t="str">
        <f t="shared" si="12"/>
        <v/>
      </c>
      <c r="L287" t="str">
        <f t="shared" si="13"/>
        <v/>
      </c>
      <c r="P287" s="22" t="str">
        <f t="shared" si="14"/>
        <v/>
      </c>
      <c r="Q287" t="str">
        <f>IFERROR(VLOOKUP(K287,對照表!$A$1:$B$8,2,1),"")</f>
        <v/>
      </c>
    </row>
    <row r="288" spans="1:17">
      <c r="A288" s="7"/>
      <c r="B288" s="7"/>
      <c r="C288" s="8"/>
      <c r="D288" s="6"/>
      <c r="E288" s="6"/>
      <c r="F288" s="6"/>
      <c r="G288" s="6"/>
      <c r="H288" s="6"/>
      <c r="I288" s="6"/>
      <c r="J288" s="8"/>
      <c r="K288" s="14" t="str">
        <f t="shared" si="12"/>
        <v/>
      </c>
      <c r="L288" t="str">
        <f t="shared" si="13"/>
        <v/>
      </c>
      <c r="P288" s="22" t="str">
        <f t="shared" si="14"/>
        <v/>
      </c>
      <c r="Q288" t="str">
        <f>IFERROR(VLOOKUP(K288,對照表!$A$1:$B$8,2,1),"")</f>
        <v/>
      </c>
    </row>
    <row r="289" spans="1:17">
      <c r="A289" s="7"/>
      <c r="B289" s="7"/>
      <c r="C289" s="8"/>
      <c r="D289" s="6"/>
      <c r="E289" s="6"/>
      <c r="F289" s="6"/>
      <c r="G289" s="6"/>
      <c r="H289" s="6"/>
      <c r="I289" s="6"/>
      <c r="J289" s="8"/>
      <c r="K289" s="14" t="str">
        <f t="shared" si="12"/>
        <v/>
      </c>
      <c r="L289" t="str">
        <f t="shared" si="13"/>
        <v/>
      </c>
      <c r="P289" s="22" t="str">
        <f t="shared" si="14"/>
        <v/>
      </c>
      <c r="Q289" t="str">
        <f>IFERROR(VLOOKUP(K289,對照表!$A$1:$B$8,2,1),"")</f>
        <v/>
      </c>
    </row>
    <row r="290" spans="1:17">
      <c r="A290" s="7"/>
      <c r="B290" s="7"/>
      <c r="C290" s="8"/>
      <c r="D290" s="6"/>
      <c r="E290" s="6"/>
      <c r="F290" s="6"/>
      <c r="G290" s="6"/>
      <c r="H290" s="6"/>
      <c r="I290" s="6"/>
      <c r="J290" s="8"/>
      <c r="K290" s="14" t="str">
        <f t="shared" si="12"/>
        <v/>
      </c>
      <c r="L290" t="str">
        <f t="shared" si="13"/>
        <v/>
      </c>
      <c r="P290" s="22" t="str">
        <f t="shared" si="14"/>
        <v/>
      </c>
      <c r="Q290" t="str">
        <f>IFERROR(VLOOKUP(K290,對照表!$A$1:$B$8,2,1),"")</f>
        <v/>
      </c>
    </row>
    <row r="291" spans="1:17">
      <c r="A291" s="7"/>
      <c r="B291" s="7"/>
      <c r="C291" s="8"/>
      <c r="D291" s="6"/>
      <c r="E291" s="6"/>
      <c r="F291" s="6"/>
      <c r="G291" s="6"/>
      <c r="H291" s="6"/>
      <c r="I291" s="6"/>
      <c r="J291" s="8"/>
      <c r="K291" s="14" t="str">
        <f t="shared" si="12"/>
        <v/>
      </c>
      <c r="L291" t="str">
        <f t="shared" si="13"/>
        <v/>
      </c>
      <c r="P291" s="22" t="str">
        <f t="shared" si="14"/>
        <v/>
      </c>
      <c r="Q291" t="str">
        <f>IFERROR(VLOOKUP(K291,對照表!$A$1:$B$8,2,1),"")</f>
        <v/>
      </c>
    </row>
    <row r="292" spans="1:17">
      <c r="A292" s="7"/>
      <c r="B292" s="7"/>
      <c r="C292" s="8"/>
      <c r="D292" s="6"/>
      <c r="E292" s="6"/>
      <c r="F292" s="6"/>
      <c r="G292" s="6"/>
      <c r="H292" s="6"/>
      <c r="I292" s="6"/>
      <c r="J292" s="8"/>
      <c r="K292" s="14" t="str">
        <f t="shared" si="12"/>
        <v/>
      </c>
      <c r="L292" t="str">
        <f t="shared" si="13"/>
        <v/>
      </c>
      <c r="P292" s="22" t="str">
        <f t="shared" si="14"/>
        <v/>
      </c>
      <c r="Q292" t="str">
        <f>IFERROR(VLOOKUP(K292,對照表!$A$1:$B$8,2,1),"")</f>
        <v/>
      </c>
    </row>
    <row r="293" spans="1:17">
      <c r="A293" s="7"/>
      <c r="B293" s="7"/>
      <c r="C293" s="8"/>
      <c r="D293" s="6"/>
      <c r="E293" s="6"/>
      <c r="F293" s="6"/>
      <c r="G293" s="6"/>
      <c r="H293" s="6"/>
      <c r="I293" s="6"/>
      <c r="J293" s="8"/>
      <c r="K293" s="14" t="str">
        <f t="shared" si="12"/>
        <v/>
      </c>
      <c r="L293" t="str">
        <f t="shared" si="13"/>
        <v/>
      </c>
      <c r="P293" s="22" t="str">
        <f t="shared" si="14"/>
        <v/>
      </c>
      <c r="Q293" t="str">
        <f>IFERROR(VLOOKUP(K293,對照表!$A$1:$B$8,2,1),"")</f>
        <v/>
      </c>
    </row>
    <row r="294" spans="1:17">
      <c r="A294" s="7"/>
      <c r="B294" s="7"/>
      <c r="C294" s="8"/>
      <c r="D294" s="6"/>
      <c r="E294" s="6"/>
      <c r="F294" s="6"/>
      <c r="G294" s="6"/>
      <c r="H294" s="6"/>
      <c r="I294" s="6"/>
      <c r="J294" s="8"/>
      <c r="K294" s="14" t="str">
        <f t="shared" si="12"/>
        <v/>
      </c>
      <c r="L294" t="str">
        <f t="shared" si="13"/>
        <v/>
      </c>
      <c r="P294" s="22" t="str">
        <f t="shared" si="14"/>
        <v/>
      </c>
      <c r="Q294" t="str">
        <f>IFERROR(VLOOKUP(K294,對照表!$A$1:$B$8,2,1),"")</f>
        <v/>
      </c>
    </row>
    <row r="295" spans="1:17">
      <c r="A295" s="7"/>
      <c r="B295" s="7"/>
      <c r="C295" s="8"/>
      <c r="D295" s="6"/>
      <c r="E295" s="6"/>
      <c r="F295" s="6"/>
      <c r="G295" s="6"/>
      <c r="H295" s="6"/>
      <c r="I295" s="6"/>
      <c r="J295" s="8"/>
      <c r="K295" s="14" t="str">
        <f t="shared" si="12"/>
        <v/>
      </c>
      <c r="L295" t="str">
        <f t="shared" si="13"/>
        <v/>
      </c>
      <c r="P295" s="22" t="str">
        <f t="shared" si="14"/>
        <v/>
      </c>
      <c r="Q295" t="str">
        <f>IFERROR(VLOOKUP(K295,對照表!$A$1:$B$8,2,1),"")</f>
        <v/>
      </c>
    </row>
    <row r="296" spans="1:17">
      <c r="A296" s="7"/>
      <c r="B296" s="7"/>
      <c r="C296" s="8"/>
      <c r="D296" s="6"/>
      <c r="E296" s="6"/>
      <c r="F296" s="6"/>
      <c r="G296" s="6"/>
      <c r="H296" s="6"/>
      <c r="I296" s="6"/>
      <c r="J296" s="8"/>
      <c r="K296" s="14" t="str">
        <f t="shared" si="12"/>
        <v/>
      </c>
      <c r="L296" t="str">
        <f t="shared" si="13"/>
        <v/>
      </c>
      <c r="P296" s="22" t="str">
        <f t="shared" si="14"/>
        <v/>
      </c>
      <c r="Q296" t="str">
        <f>IFERROR(VLOOKUP(K296,對照表!$A$1:$B$8,2,1),"")</f>
        <v/>
      </c>
    </row>
    <row r="297" spans="1:17">
      <c r="A297" s="7"/>
      <c r="B297" s="7"/>
      <c r="C297" s="8"/>
      <c r="D297" s="6"/>
      <c r="E297" s="6"/>
      <c r="F297" s="6"/>
      <c r="G297" s="6"/>
      <c r="H297" s="6"/>
      <c r="I297" s="6"/>
      <c r="J297" s="8"/>
      <c r="K297" s="14" t="str">
        <f t="shared" si="12"/>
        <v/>
      </c>
      <c r="L297" t="str">
        <f t="shared" si="13"/>
        <v/>
      </c>
      <c r="P297" s="22" t="str">
        <f t="shared" si="14"/>
        <v/>
      </c>
      <c r="Q297" t="str">
        <f>IFERROR(VLOOKUP(K297,對照表!$A$1:$B$8,2,1),"")</f>
        <v/>
      </c>
    </row>
    <row r="298" spans="1:17">
      <c r="A298" s="7"/>
      <c r="B298" s="7"/>
      <c r="C298" s="8"/>
      <c r="D298" s="6"/>
      <c r="E298" s="6"/>
      <c r="F298" s="6"/>
      <c r="G298" s="6"/>
      <c r="H298" s="6"/>
      <c r="I298" s="6"/>
      <c r="J298" s="8"/>
      <c r="K298" s="14" t="str">
        <f t="shared" si="12"/>
        <v/>
      </c>
      <c r="L298" t="str">
        <f t="shared" si="13"/>
        <v/>
      </c>
      <c r="P298" s="22" t="str">
        <f t="shared" si="14"/>
        <v/>
      </c>
      <c r="Q298" t="str">
        <f>IFERROR(VLOOKUP(K298,對照表!$A$1:$B$8,2,1),"")</f>
        <v/>
      </c>
    </row>
    <row r="299" spans="1:17">
      <c r="A299" s="7"/>
      <c r="B299" s="7"/>
      <c r="C299" s="8"/>
      <c r="D299" s="6"/>
      <c r="E299" s="6"/>
      <c r="F299" s="6"/>
      <c r="G299" s="6"/>
      <c r="H299" s="6"/>
      <c r="I299" s="6"/>
      <c r="J299" s="8"/>
      <c r="K299" s="14" t="str">
        <f t="shared" si="12"/>
        <v/>
      </c>
      <c r="L299" t="str">
        <f t="shared" si="13"/>
        <v/>
      </c>
      <c r="P299" s="22" t="str">
        <f t="shared" si="14"/>
        <v/>
      </c>
      <c r="Q299" t="str">
        <f>IFERROR(VLOOKUP(K299,對照表!$A$1:$B$8,2,1),"")</f>
        <v/>
      </c>
    </row>
    <row r="300" spans="1:17">
      <c r="A300" s="7"/>
      <c r="B300" s="7"/>
      <c r="C300" s="8"/>
      <c r="D300" s="6"/>
      <c r="E300" s="6"/>
      <c r="F300" s="6"/>
      <c r="G300" s="6"/>
      <c r="H300" s="6"/>
      <c r="I300" s="6"/>
      <c r="J300" s="8"/>
      <c r="K300" s="14" t="str">
        <f t="shared" si="12"/>
        <v/>
      </c>
      <c r="L300" t="str">
        <f t="shared" si="13"/>
        <v/>
      </c>
      <c r="P300" s="22" t="str">
        <f t="shared" si="14"/>
        <v/>
      </c>
      <c r="Q300" t="str">
        <f>IFERROR(VLOOKUP(K300,對照表!$A$1:$B$8,2,1),"")</f>
        <v/>
      </c>
    </row>
    <row r="301" spans="1:17">
      <c r="A301" s="7"/>
      <c r="B301" s="7"/>
      <c r="C301" s="8"/>
      <c r="D301" s="6"/>
      <c r="E301" s="6"/>
      <c r="F301" s="6"/>
      <c r="G301" s="6"/>
      <c r="H301" s="6"/>
      <c r="I301" s="6"/>
      <c r="J301" s="8"/>
      <c r="K301" s="14" t="str">
        <f t="shared" si="12"/>
        <v/>
      </c>
      <c r="L301" t="str">
        <f t="shared" si="13"/>
        <v/>
      </c>
      <c r="P301" s="22" t="str">
        <f t="shared" si="14"/>
        <v/>
      </c>
      <c r="Q301" t="str">
        <f>IFERROR(VLOOKUP(K301,對照表!$A$1:$B$8,2,1),"")</f>
        <v/>
      </c>
    </row>
    <row r="302" spans="1:17">
      <c r="A302" s="7"/>
      <c r="B302" s="7"/>
      <c r="C302" s="8"/>
      <c r="D302" s="6"/>
      <c r="E302" s="6"/>
      <c r="F302" s="6"/>
      <c r="G302" s="6"/>
      <c r="H302" s="6"/>
      <c r="I302" s="6"/>
      <c r="J302" s="8"/>
      <c r="K302" s="14" t="str">
        <f t="shared" si="12"/>
        <v/>
      </c>
      <c r="L302" t="str">
        <f t="shared" si="13"/>
        <v/>
      </c>
      <c r="P302" s="22" t="str">
        <f t="shared" si="14"/>
        <v/>
      </c>
      <c r="Q302" t="str">
        <f>IFERROR(VLOOKUP(K302,對照表!$A$1:$B$8,2,1),"")</f>
        <v/>
      </c>
    </row>
    <row r="303" spans="1:17">
      <c r="A303" s="7"/>
      <c r="B303" s="7"/>
      <c r="C303" s="8"/>
      <c r="D303" s="6"/>
      <c r="E303" s="6"/>
      <c r="F303" s="6"/>
      <c r="G303" s="6"/>
      <c r="H303" s="6"/>
      <c r="I303" s="6"/>
      <c r="J303" s="8"/>
      <c r="K303" s="14" t="str">
        <f t="shared" si="12"/>
        <v/>
      </c>
      <c r="L303" t="str">
        <f t="shared" si="13"/>
        <v/>
      </c>
      <c r="P303" s="22" t="str">
        <f t="shared" si="14"/>
        <v/>
      </c>
      <c r="Q303" t="str">
        <f>IFERROR(VLOOKUP(K303,對照表!$A$1:$B$8,2,1),"")</f>
        <v/>
      </c>
    </row>
    <row r="304" spans="1:17">
      <c r="A304" s="7"/>
      <c r="B304" s="7"/>
      <c r="C304" s="8"/>
      <c r="D304" s="6"/>
      <c r="E304" s="6"/>
      <c r="F304" s="6"/>
      <c r="G304" s="6"/>
      <c r="H304" s="6"/>
      <c r="I304" s="6"/>
      <c r="J304" s="8"/>
      <c r="K304" s="14" t="str">
        <f t="shared" si="12"/>
        <v/>
      </c>
      <c r="L304" t="str">
        <f t="shared" si="13"/>
        <v/>
      </c>
      <c r="P304" s="22" t="str">
        <f t="shared" si="14"/>
        <v/>
      </c>
      <c r="Q304" t="str">
        <f>IFERROR(VLOOKUP(K304,對照表!$A$1:$B$8,2,1),"")</f>
        <v/>
      </c>
    </row>
    <row r="305" spans="1:17">
      <c r="A305" s="7"/>
      <c r="B305" s="7"/>
      <c r="C305" s="8"/>
      <c r="D305" s="6"/>
      <c r="E305" s="6"/>
      <c r="F305" s="6"/>
      <c r="G305" s="6"/>
      <c r="H305" s="6"/>
      <c r="I305" s="6"/>
      <c r="J305" s="8"/>
      <c r="K305" s="14" t="str">
        <f t="shared" si="12"/>
        <v/>
      </c>
      <c r="L305" t="str">
        <f t="shared" si="13"/>
        <v/>
      </c>
      <c r="P305" s="22" t="str">
        <f t="shared" si="14"/>
        <v/>
      </c>
      <c r="Q305" t="str">
        <f>IFERROR(VLOOKUP(K305,對照表!$A$1:$B$8,2,1),"")</f>
        <v/>
      </c>
    </row>
    <row r="306" spans="1:17">
      <c r="A306" s="7"/>
      <c r="B306" s="7"/>
      <c r="C306" s="8"/>
      <c r="D306" s="6"/>
      <c r="E306" s="6"/>
      <c r="F306" s="6"/>
      <c r="G306" s="6"/>
      <c r="H306" s="6"/>
      <c r="I306" s="6"/>
      <c r="J306" s="8"/>
      <c r="K306" s="14" t="str">
        <f t="shared" si="12"/>
        <v/>
      </c>
      <c r="L306" t="str">
        <f t="shared" si="13"/>
        <v/>
      </c>
      <c r="P306" s="22" t="str">
        <f t="shared" si="14"/>
        <v/>
      </c>
      <c r="Q306" t="str">
        <f>IFERROR(VLOOKUP(K306,對照表!$A$1:$B$8,2,1),"")</f>
        <v/>
      </c>
    </row>
    <row r="307" spans="1:17">
      <c r="A307" s="7"/>
      <c r="B307" s="7"/>
      <c r="C307" s="8"/>
      <c r="D307" s="6"/>
      <c r="E307" s="6"/>
      <c r="F307" s="6"/>
      <c r="G307" s="6"/>
      <c r="H307" s="6"/>
      <c r="I307" s="6"/>
      <c r="J307" s="8"/>
      <c r="K307" s="14" t="str">
        <f t="shared" si="12"/>
        <v/>
      </c>
      <c r="L307" t="str">
        <f t="shared" si="13"/>
        <v/>
      </c>
      <c r="P307" s="22" t="str">
        <f t="shared" si="14"/>
        <v/>
      </c>
      <c r="Q307" t="str">
        <f>IFERROR(VLOOKUP(K307,對照表!$A$1:$B$8,2,1),"")</f>
        <v/>
      </c>
    </row>
    <row r="308" spans="1:17">
      <c r="A308" s="7"/>
      <c r="B308" s="7"/>
      <c r="C308" s="8"/>
      <c r="D308" s="6"/>
      <c r="E308" s="6"/>
      <c r="F308" s="6"/>
      <c r="G308" s="6"/>
      <c r="H308" s="6"/>
      <c r="I308" s="6"/>
      <c r="J308" s="8"/>
      <c r="K308" s="14" t="str">
        <f t="shared" si="12"/>
        <v/>
      </c>
      <c r="L308" t="str">
        <f t="shared" si="13"/>
        <v/>
      </c>
      <c r="P308" s="22" t="str">
        <f t="shared" si="14"/>
        <v/>
      </c>
      <c r="Q308" t="str">
        <f>IFERROR(VLOOKUP(K308,對照表!$A$1:$B$8,2,1),"")</f>
        <v/>
      </c>
    </row>
    <row r="309" spans="1:17">
      <c r="A309" s="7"/>
      <c r="B309" s="7"/>
      <c r="C309" s="8"/>
      <c r="D309" s="6"/>
      <c r="E309" s="6"/>
      <c r="F309" s="6"/>
      <c r="G309" s="6"/>
      <c r="H309" s="6"/>
      <c r="I309" s="6"/>
      <c r="J309" s="8"/>
      <c r="K309" s="14" t="str">
        <f t="shared" si="12"/>
        <v/>
      </c>
      <c r="L309" t="str">
        <f t="shared" si="13"/>
        <v/>
      </c>
      <c r="P309" s="22" t="str">
        <f t="shared" si="14"/>
        <v/>
      </c>
      <c r="Q309" t="str">
        <f>IFERROR(VLOOKUP(K309,對照表!$A$1:$B$8,2,1),"")</f>
        <v/>
      </c>
    </row>
    <row r="310" spans="1:17">
      <c r="A310" s="7"/>
      <c r="B310" s="7"/>
      <c r="C310" s="8"/>
      <c r="D310" s="6"/>
      <c r="E310" s="6"/>
      <c r="F310" s="6"/>
      <c r="G310" s="6"/>
      <c r="H310" s="6"/>
      <c r="I310" s="6"/>
      <c r="J310" s="8"/>
      <c r="K310" s="14" t="str">
        <f t="shared" si="12"/>
        <v/>
      </c>
      <c r="L310" t="str">
        <f t="shared" si="13"/>
        <v/>
      </c>
      <c r="P310" s="22" t="str">
        <f t="shared" si="14"/>
        <v/>
      </c>
      <c r="Q310" t="str">
        <f>IFERROR(VLOOKUP(K310,對照表!$A$1:$B$8,2,1),"")</f>
        <v/>
      </c>
    </row>
    <row r="311" spans="1:17">
      <c r="A311" s="7"/>
      <c r="B311" s="7"/>
      <c r="C311" s="8"/>
      <c r="D311" s="6"/>
      <c r="E311" s="6"/>
      <c r="F311" s="6"/>
      <c r="G311" s="6"/>
      <c r="H311" s="6"/>
      <c r="I311" s="6"/>
      <c r="J311" s="8"/>
      <c r="K311" s="14" t="str">
        <f t="shared" si="12"/>
        <v/>
      </c>
      <c r="L311" t="str">
        <f t="shared" si="13"/>
        <v/>
      </c>
      <c r="P311" s="22" t="str">
        <f t="shared" si="14"/>
        <v/>
      </c>
      <c r="Q311" t="str">
        <f>IFERROR(VLOOKUP(K311,對照表!$A$1:$B$8,2,1),"")</f>
        <v/>
      </c>
    </row>
    <row r="312" spans="1:17">
      <c r="A312" s="7"/>
      <c r="B312" s="7"/>
      <c r="C312" s="8"/>
      <c r="D312" s="6"/>
      <c r="E312" s="6"/>
      <c r="F312" s="6"/>
      <c r="G312" s="6"/>
      <c r="H312" s="6"/>
      <c r="I312" s="6"/>
      <c r="J312" s="8"/>
      <c r="K312" s="14" t="str">
        <f t="shared" si="12"/>
        <v/>
      </c>
      <c r="L312" t="str">
        <f t="shared" si="13"/>
        <v/>
      </c>
      <c r="P312" s="22" t="str">
        <f t="shared" si="14"/>
        <v/>
      </c>
      <c r="Q312" t="str">
        <f>IFERROR(VLOOKUP(K312,對照表!$A$1:$B$8,2,1),"")</f>
        <v/>
      </c>
    </row>
    <row r="313" spans="1:17">
      <c r="A313" s="7"/>
      <c r="B313" s="7"/>
      <c r="C313" s="8"/>
      <c r="D313" s="6"/>
      <c r="E313" s="6"/>
      <c r="F313" s="6"/>
      <c r="G313" s="6"/>
      <c r="H313" s="6"/>
      <c r="I313" s="6"/>
      <c r="J313" s="8"/>
      <c r="K313" s="14" t="str">
        <f t="shared" si="12"/>
        <v/>
      </c>
      <c r="L313" t="str">
        <f t="shared" si="13"/>
        <v/>
      </c>
      <c r="P313" s="22" t="str">
        <f t="shared" si="14"/>
        <v/>
      </c>
      <c r="Q313" t="str">
        <f>IFERROR(VLOOKUP(K313,對照表!$A$1:$B$8,2,1),"")</f>
        <v/>
      </c>
    </row>
    <row r="314" spans="1:17">
      <c r="A314" s="7"/>
      <c r="B314" s="7"/>
      <c r="C314" s="8"/>
      <c r="D314" s="6"/>
      <c r="E314" s="6"/>
      <c r="F314" s="6"/>
      <c r="G314" s="6"/>
      <c r="H314" s="6"/>
      <c r="I314" s="6"/>
      <c r="J314" s="8"/>
      <c r="K314" s="14" t="str">
        <f t="shared" si="12"/>
        <v/>
      </c>
      <c r="L314" t="str">
        <f t="shared" si="13"/>
        <v/>
      </c>
      <c r="P314" s="22" t="str">
        <f t="shared" si="14"/>
        <v/>
      </c>
      <c r="Q314" t="str">
        <f>IFERROR(VLOOKUP(K314,對照表!$A$1:$B$8,2,1),"")</f>
        <v/>
      </c>
    </row>
    <row r="315" spans="1:17">
      <c r="A315" s="7"/>
      <c r="B315" s="7"/>
      <c r="C315" s="8"/>
      <c r="D315" s="6"/>
      <c r="E315" s="6"/>
      <c r="F315" s="6"/>
      <c r="G315" s="6"/>
      <c r="H315" s="6"/>
      <c r="I315" s="6"/>
      <c r="J315" s="8"/>
      <c r="K315" s="14" t="str">
        <f t="shared" si="12"/>
        <v/>
      </c>
      <c r="L315" t="str">
        <f t="shared" si="13"/>
        <v/>
      </c>
      <c r="P315" s="22" t="str">
        <f t="shared" si="14"/>
        <v/>
      </c>
      <c r="Q315" t="str">
        <f>IFERROR(VLOOKUP(K315,對照表!$A$1:$B$8,2,1),"")</f>
        <v/>
      </c>
    </row>
    <row r="316" spans="1:17">
      <c r="A316" s="7"/>
      <c r="B316" s="7"/>
      <c r="C316" s="8"/>
      <c r="D316" s="6"/>
      <c r="E316" s="6"/>
      <c r="F316" s="6"/>
      <c r="G316" s="6"/>
      <c r="H316" s="6"/>
      <c r="I316" s="6"/>
      <c r="J316" s="8"/>
      <c r="K316" s="14" t="str">
        <f t="shared" si="12"/>
        <v/>
      </c>
      <c r="L316" t="str">
        <f t="shared" si="13"/>
        <v/>
      </c>
      <c r="P316" s="22" t="str">
        <f t="shared" si="14"/>
        <v/>
      </c>
      <c r="Q316" t="str">
        <f>IFERROR(VLOOKUP(K316,對照表!$A$1:$B$8,2,1),"")</f>
        <v/>
      </c>
    </row>
    <row r="317" spans="1:17">
      <c r="A317" s="7"/>
      <c r="B317" s="7"/>
      <c r="C317" s="8"/>
      <c r="D317" s="6"/>
      <c r="E317" s="6"/>
      <c r="F317" s="6"/>
      <c r="G317" s="6"/>
      <c r="H317" s="6"/>
      <c r="I317" s="6"/>
      <c r="J317" s="8"/>
      <c r="K317" s="14" t="str">
        <f t="shared" si="12"/>
        <v/>
      </c>
      <c r="L317" t="str">
        <f t="shared" si="13"/>
        <v/>
      </c>
      <c r="P317" s="22" t="str">
        <f t="shared" si="14"/>
        <v/>
      </c>
      <c r="Q317" t="str">
        <f>IFERROR(VLOOKUP(K317,對照表!$A$1:$B$8,2,1),"")</f>
        <v/>
      </c>
    </row>
    <row r="318" spans="1:17">
      <c r="A318" s="7"/>
      <c r="B318" s="7"/>
      <c r="C318" s="8"/>
      <c r="D318" s="6"/>
      <c r="E318" s="6"/>
      <c r="F318" s="6"/>
      <c r="G318" s="6"/>
      <c r="H318" s="6"/>
      <c r="I318" s="6"/>
      <c r="J318" s="8"/>
      <c r="K318" s="14" t="str">
        <f t="shared" si="12"/>
        <v/>
      </c>
      <c r="L318" t="str">
        <f t="shared" si="13"/>
        <v/>
      </c>
      <c r="P318" s="22" t="str">
        <f t="shared" si="14"/>
        <v/>
      </c>
      <c r="Q318" t="str">
        <f>IFERROR(VLOOKUP(K318,對照表!$A$1:$B$8,2,1),"")</f>
        <v/>
      </c>
    </row>
    <row r="319" spans="1:17">
      <c r="A319" s="7"/>
      <c r="B319" s="7"/>
      <c r="C319" s="8"/>
      <c r="D319" s="6"/>
      <c r="E319" s="6"/>
      <c r="F319" s="6"/>
      <c r="G319" s="6"/>
      <c r="H319" s="6"/>
      <c r="I319" s="6"/>
      <c r="J319" s="8"/>
      <c r="K319" s="14" t="str">
        <f t="shared" si="12"/>
        <v/>
      </c>
      <c r="L319" t="str">
        <f t="shared" si="13"/>
        <v/>
      </c>
      <c r="P319" s="22" t="str">
        <f t="shared" si="14"/>
        <v/>
      </c>
      <c r="Q319" t="str">
        <f>IFERROR(VLOOKUP(K319,對照表!$A$1:$B$8,2,1),"")</f>
        <v/>
      </c>
    </row>
    <row r="320" spans="1:17">
      <c r="A320" s="7"/>
      <c r="B320" s="7"/>
      <c r="C320" s="8"/>
      <c r="D320" s="6"/>
      <c r="E320" s="6"/>
      <c r="F320" s="6"/>
      <c r="G320" s="6"/>
      <c r="H320" s="6"/>
      <c r="I320" s="6"/>
      <c r="J320" s="8"/>
      <c r="K320" s="14" t="str">
        <f t="shared" si="12"/>
        <v/>
      </c>
      <c r="L320" t="str">
        <f t="shared" si="13"/>
        <v/>
      </c>
      <c r="P320" s="22" t="str">
        <f t="shared" si="14"/>
        <v/>
      </c>
      <c r="Q320" t="str">
        <f>IFERROR(VLOOKUP(K320,對照表!$A$1:$B$8,2,1),"")</f>
        <v/>
      </c>
    </row>
    <row r="321" spans="1:17">
      <c r="A321" s="7"/>
      <c r="B321" s="7"/>
      <c r="C321" s="8"/>
      <c r="D321" s="6"/>
      <c r="E321" s="6"/>
      <c r="F321" s="6"/>
      <c r="G321" s="6"/>
      <c r="H321" s="6"/>
      <c r="I321" s="6"/>
      <c r="J321" s="8"/>
      <c r="K321" s="14" t="str">
        <f t="shared" si="12"/>
        <v/>
      </c>
      <c r="L321" t="str">
        <f t="shared" si="13"/>
        <v/>
      </c>
      <c r="P321" s="22" t="str">
        <f t="shared" si="14"/>
        <v/>
      </c>
      <c r="Q321" t="str">
        <f>IFERROR(VLOOKUP(K321,對照表!$A$1:$B$8,2,1),"")</f>
        <v/>
      </c>
    </row>
    <row r="322" spans="1:17">
      <c r="A322" s="7"/>
      <c r="B322" s="7"/>
      <c r="C322" s="8"/>
      <c r="D322" s="6"/>
      <c r="E322" s="6"/>
      <c r="F322" s="6"/>
      <c r="G322" s="6"/>
      <c r="H322" s="6"/>
      <c r="I322" s="6"/>
      <c r="J322" s="8"/>
      <c r="K322" s="14" t="str">
        <f t="shared" si="12"/>
        <v/>
      </c>
      <c r="L322" t="str">
        <f t="shared" si="13"/>
        <v/>
      </c>
      <c r="P322" s="22" t="str">
        <f t="shared" si="14"/>
        <v/>
      </c>
      <c r="Q322" t="str">
        <f>IFERROR(VLOOKUP(K322,對照表!$A$1:$B$8,2,1),"")</f>
        <v/>
      </c>
    </row>
    <row r="323" spans="1:17">
      <c r="A323" s="7"/>
      <c r="B323" s="7"/>
      <c r="C323" s="8"/>
      <c r="D323" s="6"/>
      <c r="E323" s="6"/>
      <c r="F323" s="6"/>
      <c r="G323" s="6"/>
      <c r="H323" s="6"/>
      <c r="I323" s="6"/>
      <c r="J323" s="8"/>
      <c r="K323" s="14" t="str">
        <f t="shared" si="12"/>
        <v/>
      </c>
      <c r="L323" t="str">
        <f t="shared" si="13"/>
        <v/>
      </c>
      <c r="P323" s="22" t="str">
        <f t="shared" si="14"/>
        <v/>
      </c>
      <c r="Q323" t="str">
        <f>IFERROR(VLOOKUP(K323,對照表!$A$1:$B$8,2,1),"")</f>
        <v/>
      </c>
    </row>
    <row r="324" spans="1:17">
      <c r="A324" s="7"/>
      <c r="B324" s="7"/>
      <c r="C324" s="8"/>
      <c r="D324" s="6"/>
      <c r="E324" s="6"/>
      <c r="F324" s="6"/>
      <c r="G324" s="6"/>
      <c r="H324" s="6"/>
      <c r="I324" s="6"/>
      <c r="J324" s="8"/>
      <c r="K324" s="14" t="str">
        <f t="shared" si="12"/>
        <v/>
      </c>
      <c r="L324" t="str">
        <f t="shared" si="13"/>
        <v/>
      </c>
      <c r="P324" s="22" t="str">
        <f t="shared" si="14"/>
        <v/>
      </c>
      <c r="Q324" t="str">
        <f>IFERROR(VLOOKUP(K324,對照表!$A$1:$B$8,2,1),"")</f>
        <v/>
      </c>
    </row>
    <row r="325" spans="1:17">
      <c r="A325" s="7"/>
      <c r="B325" s="7"/>
      <c r="C325" s="8"/>
      <c r="D325" s="6"/>
      <c r="E325" s="6"/>
      <c r="F325" s="6"/>
      <c r="G325" s="6"/>
      <c r="H325" s="6"/>
      <c r="I325" s="6"/>
      <c r="J325" s="8"/>
      <c r="K325" s="14" t="str">
        <f t="shared" ref="K325:K388" si="15">P325</f>
        <v/>
      </c>
      <c r="L325" t="str">
        <f t="shared" ref="L325:L388" si="16">Q325</f>
        <v/>
      </c>
      <c r="P325" s="22" t="str">
        <f t="shared" ref="P325:P388" si="17">IF(C325&lt;&gt;"",ROUNDDOWN(YEARFRAC(C325,J325, 1), 0),"")</f>
        <v/>
      </c>
      <c r="Q325" t="str">
        <f>IFERROR(VLOOKUP(K325,對照表!$A$1:$B$8,2,1),"")</f>
        <v/>
      </c>
    </row>
    <row r="326" spans="1:17">
      <c r="A326" s="7"/>
      <c r="B326" s="7"/>
      <c r="C326" s="8"/>
      <c r="D326" s="6"/>
      <c r="E326" s="6"/>
      <c r="F326" s="6"/>
      <c r="G326" s="6"/>
      <c r="H326" s="6"/>
      <c r="I326" s="6"/>
      <c r="J326" s="8"/>
      <c r="K326" s="14" t="str">
        <f t="shared" si="15"/>
        <v/>
      </c>
      <c r="L326" t="str">
        <f t="shared" si="16"/>
        <v/>
      </c>
      <c r="P326" s="22" t="str">
        <f t="shared" si="17"/>
        <v/>
      </c>
      <c r="Q326" t="str">
        <f>IFERROR(VLOOKUP(K326,對照表!$A$1:$B$8,2,1),"")</f>
        <v/>
      </c>
    </row>
    <row r="327" spans="1:17">
      <c r="A327" s="7"/>
      <c r="B327" s="7"/>
      <c r="C327" s="8"/>
      <c r="D327" s="6"/>
      <c r="E327" s="6"/>
      <c r="F327" s="6"/>
      <c r="G327" s="6"/>
      <c r="H327" s="6"/>
      <c r="I327" s="6"/>
      <c r="J327" s="8"/>
      <c r="K327" s="14" t="str">
        <f t="shared" si="15"/>
        <v/>
      </c>
      <c r="L327" t="str">
        <f t="shared" si="16"/>
        <v/>
      </c>
      <c r="P327" s="22" t="str">
        <f t="shared" si="17"/>
        <v/>
      </c>
      <c r="Q327" t="str">
        <f>IFERROR(VLOOKUP(K327,對照表!$A$1:$B$8,2,1),"")</f>
        <v/>
      </c>
    </row>
    <row r="328" spans="1:17">
      <c r="A328" s="7"/>
      <c r="B328" s="7"/>
      <c r="C328" s="8"/>
      <c r="D328" s="6"/>
      <c r="E328" s="6"/>
      <c r="F328" s="6"/>
      <c r="G328" s="6"/>
      <c r="H328" s="6"/>
      <c r="I328" s="6"/>
      <c r="J328" s="8"/>
      <c r="K328" s="14" t="str">
        <f t="shared" si="15"/>
        <v/>
      </c>
      <c r="L328" t="str">
        <f t="shared" si="16"/>
        <v/>
      </c>
      <c r="P328" s="22" t="str">
        <f t="shared" si="17"/>
        <v/>
      </c>
      <c r="Q328" t="str">
        <f>IFERROR(VLOOKUP(K328,對照表!$A$1:$B$8,2,1),"")</f>
        <v/>
      </c>
    </row>
    <row r="329" spans="1:17">
      <c r="A329" s="7"/>
      <c r="B329" s="7"/>
      <c r="C329" s="8"/>
      <c r="D329" s="6"/>
      <c r="E329" s="6"/>
      <c r="F329" s="6"/>
      <c r="G329" s="6"/>
      <c r="H329" s="6"/>
      <c r="I329" s="6"/>
      <c r="J329" s="8"/>
      <c r="K329" s="14" t="str">
        <f t="shared" si="15"/>
        <v/>
      </c>
      <c r="L329" t="str">
        <f t="shared" si="16"/>
        <v/>
      </c>
      <c r="P329" s="22" t="str">
        <f t="shared" si="17"/>
        <v/>
      </c>
      <c r="Q329" t="str">
        <f>IFERROR(VLOOKUP(K329,對照表!$A$1:$B$8,2,1),"")</f>
        <v/>
      </c>
    </row>
    <row r="330" spans="1:17">
      <c r="A330" s="7"/>
      <c r="B330" s="7"/>
      <c r="C330" s="8"/>
      <c r="D330" s="6"/>
      <c r="E330" s="6"/>
      <c r="F330" s="6"/>
      <c r="G330" s="6"/>
      <c r="H330" s="6"/>
      <c r="I330" s="6"/>
      <c r="J330" s="8"/>
      <c r="K330" s="14" t="str">
        <f t="shared" si="15"/>
        <v/>
      </c>
      <c r="L330" t="str">
        <f t="shared" si="16"/>
        <v/>
      </c>
      <c r="P330" s="22" t="str">
        <f t="shared" si="17"/>
        <v/>
      </c>
      <c r="Q330" t="str">
        <f>IFERROR(VLOOKUP(K330,對照表!$A$1:$B$8,2,1),"")</f>
        <v/>
      </c>
    </row>
    <row r="331" spans="1:17">
      <c r="A331" s="7"/>
      <c r="B331" s="7"/>
      <c r="C331" s="8"/>
      <c r="D331" s="6"/>
      <c r="E331" s="6"/>
      <c r="F331" s="6"/>
      <c r="G331" s="6"/>
      <c r="H331" s="6"/>
      <c r="I331" s="6"/>
      <c r="J331" s="8"/>
      <c r="K331" s="14" t="str">
        <f t="shared" si="15"/>
        <v/>
      </c>
      <c r="L331" t="str">
        <f t="shared" si="16"/>
        <v/>
      </c>
      <c r="P331" s="22" t="str">
        <f t="shared" si="17"/>
        <v/>
      </c>
      <c r="Q331" t="str">
        <f>IFERROR(VLOOKUP(K331,對照表!$A$1:$B$8,2,1),"")</f>
        <v/>
      </c>
    </row>
    <row r="332" spans="1:17">
      <c r="A332" s="7"/>
      <c r="B332" s="7"/>
      <c r="C332" s="8"/>
      <c r="D332" s="6"/>
      <c r="E332" s="6"/>
      <c r="F332" s="6"/>
      <c r="G332" s="6"/>
      <c r="H332" s="6"/>
      <c r="I332" s="6"/>
      <c r="J332" s="8"/>
      <c r="K332" s="14" t="str">
        <f t="shared" si="15"/>
        <v/>
      </c>
      <c r="L332" t="str">
        <f t="shared" si="16"/>
        <v/>
      </c>
      <c r="P332" s="22" t="str">
        <f t="shared" si="17"/>
        <v/>
      </c>
      <c r="Q332" t="str">
        <f>IFERROR(VLOOKUP(K332,對照表!$A$1:$B$8,2,1),"")</f>
        <v/>
      </c>
    </row>
    <row r="333" spans="1:17">
      <c r="A333" s="7"/>
      <c r="B333" s="7"/>
      <c r="C333" s="8"/>
      <c r="D333" s="6"/>
      <c r="E333" s="6"/>
      <c r="F333" s="6"/>
      <c r="G333" s="6"/>
      <c r="H333" s="6"/>
      <c r="I333" s="6"/>
      <c r="J333" s="8"/>
      <c r="K333" s="14" t="str">
        <f t="shared" si="15"/>
        <v/>
      </c>
      <c r="L333" t="str">
        <f t="shared" si="16"/>
        <v/>
      </c>
      <c r="P333" s="22" t="str">
        <f t="shared" si="17"/>
        <v/>
      </c>
      <c r="Q333" t="str">
        <f>IFERROR(VLOOKUP(K333,對照表!$A$1:$B$8,2,1),"")</f>
        <v/>
      </c>
    </row>
    <row r="334" spans="1:17">
      <c r="A334" s="7"/>
      <c r="B334" s="7"/>
      <c r="C334" s="8"/>
      <c r="D334" s="6"/>
      <c r="E334" s="6"/>
      <c r="F334" s="6"/>
      <c r="G334" s="6"/>
      <c r="H334" s="6"/>
      <c r="I334" s="6"/>
      <c r="J334" s="8"/>
      <c r="K334" s="14" t="str">
        <f t="shared" si="15"/>
        <v/>
      </c>
      <c r="L334" t="str">
        <f t="shared" si="16"/>
        <v/>
      </c>
      <c r="P334" s="22" t="str">
        <f t="shared" si="17"/>
        <v/>
      </c>
      <c r="Q334" t="str">
        <f>IFERROR(VLOOKUP(K334,對照表!$A$1:$B$8,2,1),"")</f>
        <v/>
      </c>
    </row>
    <row r="335" spans="1:17">
      <c r="A335" s="7"/>
      <c r="B335" s="7"/>
      <c r="C335" s="8"/>
      <c r="D335" s="6"/>
      <c r="E335" s="6"/>
      <c r="F335" s="6"/>
      <c r="G335" s="6"/>
      <c r="H335" s="6"/>
      <c r="I335" s="6"/>
      <c r="J335" s="8"/>
      <c r="K335" s="14" t="str">
        <f t="shared" si="15"/>
        <v/>
      </c>
      <c r="L335" t="str">
        <f t="shared" si="16"/>
        <v/>
      </c>
      <c r="P335" s="22" t="str">
        <f t="shared" si="17"/>
        <v/>
      </c>
      <c r="Q335" t="str">
        <f>IFERROR(VLOOKUP(K335,對照表!$A$1:$B$8,2,1),"")</f>
        <v/>
      </c>
    </row>
    <row r="336" spans="1:17">
      <c r="A336" s="7"/>
      <c r="B336" s="7"/>
      <c r="C336" s="8"/>
      <c r="D336" s="6"/>
      <c r="E336" s="6"/>
      <c r="F336" s="6"/>
      <c r="G336" s="6"/>
      <c r="H336" s="6"/>
      <c r="I336" s="6"/>
      <c r="J336" s="8"/>
      <c r="K336" s="14" t="str">
        <f t="shared" si="15"/>
        <v/>
      </c>
      <c r="L336" t="str">
        <f t="shared" si="16"/>
        <v/>
      </c>
      <c r="P336" s="22" t="str">
        <f t="shared" si="17"/>
        <v/>
      </c>
      <c r="Q336" t="str">
        <f>IFERROR(VLOOKUP(K336,對照表!$A$1:$B$8,2,1),"")</f>
        <v/>
      </c>
    </row>
    <row r="337" spans="1:17">
      <c r="A337" s="7"/>
      <c r="B337" s="7"/>
      <c r="C337" s="8"/>
      <c r="D337" s="6"/>
      <c r="E337" s="6"/>
      <c r="F337" s="6"/>
      <c r="G337" s="6"/>
      <c r="H337" s="6"/>
      <c r="I337" s="6"/>
      <c r="J337" s="8"/>
      <c r="K337" s="14" t="str">
        <f t="shared" si="15"/>
        <v/>
      </c>
      <c r="L337" t="str">
        <f t="shared" si="16"/>
        <v/>
      </c>
      <c r="P337" s="22" t="str">
        <f t="shared" si="17"/>
        <v/>
      </c>
      <c r="Q337" t="str">
        <f>IFERROR(VLOOKUP(K337,對照表!$A$1:$B$8,2,1),"")</f>
        <v/>
      </c>
    </row>
    <row r="338" spans="1:17">
      <c r="A338" s="7"/>
      <c r="B338" s="7"/>
      <c r="C338" s="8"/>
      <c r="D338" s="6"/>
      <c r="E338" s="6"/>
      <c r="F338" s="6"/>
      <c r="G338" s="6"/>
      <c r="H338" s="6"/>
      <c r="I338" s="6"/>
      <c r="J338" s="8"/>
      <c r="K338" s="14" t="str">
        <f t="shared" si="15"/>
        <v/>
      </c>
      <c r="L338" t="str">
        <f t="shared" si="16"/>
        <v/>
      </c>
      <c r="P338" s="22" t="str">
        <f t="shared" si="17"/>
        <v/>
      </c>
      <c r="Q338" t="str">
        <f>IFERROR(VLOOKUP(K338,對照表!$A$1:$B$8,2,1),"")</f>
        <v/>
      </c>
    </row>
    <row r="339" spans="1:17">
      <c r="A339" s="7"/>
      <c r="B339" s="7"/>
      <c r="C339" s="8"/>
      <c r="D339" s="6"/>
      <c r="E339" s="6"/>
      <c r="F339" s="6"/>
      <c r="G339" s="6"/>
      <c r="H339" s="6"/>
      <c r="I339" s="6"/>
      <c r="J339" s="8"/>
      <c r="K339" s="14" t="str">
        <f t="shared" si="15"/>
        <v/>
      </c>
      <c r="L339" t="str">
        <f t="shared" si="16"/>
        <v/>
      </c>
      <c r="P339" s="22" t="str">
        <f t="shared" si="17"/>
        <v/>
      </c>
      <c r="Q339" t="str">
        <f>IFERROR(VLOOKUP(K339,對照表!$A$1:$B$8,2,1),"")</f>
        <v/>
      </c>
    </row>
    <row r="340" spans="1:17">
      <c r="A340" s="7"/>
      <c r="B340" s="7"/>
      <c r="C340" s="8"/>
      <c r="D340" s="6"/>
      <c r="E340" s="6"/>
      <c r="F340" s="6"/>
      <c r="G340" s="6"/>
      <c r="H340" s="6"/>
      <c r="I340" s="6"/>
      <c r="J340" s="8"/>
      <c r="K340" s="14" t="str">
        <f t="shared" si="15"/>
        <v/>
      </c>
      <c r="L340" t="str">
        <f t="shared" si="16"/>
        <v/>
      </c>
      <c r="P340" s="22" t="str">
        <f t="shared" si="17"/>
        <v/>
      </c>
      <c r="Q340" t="str">
        <f>IFERROR(VLOOKUP(K340,對照表!$A$1:$B$8,2,1),"")</f>
        <v/>
      </c>
    </row>
    <row r="341" spans="1:17">
      <c r="A341" s="7"/>
      <c r="B341" s="7"/>
      <c r="C341" s="8"/>
      <c r="D341" s="6"/>
      <c r="E341" s="6"/>
      <c r="F341" s="6"/>
      <c r="G341" s="6"/>
      <c r="H341" s="6"/>
      <c r="I341" s="6"/>
      <c r="J341" s="8"/>
      <c r="K341" s="14" t="str">
        <f t="shared" si="15"/>
        <v/>
      </c>
      <c r="L341" t="str">
        <f t="shared" si="16"/>
        <v/>
      </c>
      <c r="P341" s="22" t="str">
        <f t="shared" si="17"/>
        <v/>
      </c>
      <c r="Q341" t="str">
        <f>IFERROR(VLOOKUP(K341,對照表!$A$1:$B$8,2,1),"")</f>
        <v/>
      </c>
    </row>
    <row r="342" spans="1:17">
      <c r="A342" s="7"/>
      <c r="B342" s="7"/>
      <c r="C342" s="8"/>
      <c r="D342" s="6"/>
      <c r="E342" s="6"/>
      <c r="F342" s="6"/>
      <c r="G342" s="6"/>
      <c r="H342" s="6"/>
      <c r="I342" s="6"/>
      <c r="J342" s="8"/>
      <c r="K342" s="14" t="str">
        <f t="shared" si="15"/>
        <v/>
      </c>
      <c r="L342" t="str">
        <f t="shared" si="16"/>
        <v/>
      </c>
      <c r="P342" s="22" t="str">
        <f t="shared" si="17"/>
        <v/>
      </c>
      <c r="Q342" t="str">
        <f>IFERROR(VLOOKUP(K342,對照表!$A$1:$B$8,2,1),"")</f>
        <v/>
      </c>
    </row>
    <row r="343" spans="1:17">
      <c r="A343" s="7"/>
      <c r="B343" s="7"/>
      <c r="C343" s="8"/>
      <c r="D343" s="6"/>
      <c r="E343" s="6"/>
      <c r="F343" s="6"/>
      <c r="G343" s="6"/>
      <c r="H343" s="6"/>
      <c r="I343" s="6"/>
      <c r="J343" s="8"/>
      <c r="K343" s="14" t="str">
        <f t="shared" si="15"/>
        <v/>
      </c>
      <c r="L343" t="str">
        <f t="shared" si="16"/>
        <v/>
      </c>
      <c r="P343" s="22" t="str">
        <f t="shared" si="17"/>
        <v/>
      </c>
      <c r="Q343" t="str">
        <f>IFERROR(VLOOKUP(K343,對照表!$A$1:$B$8,2,1),"")</f>
        <v/>
      </c>
    </row>
    <row r="344" spans="1:17">
      <c r="A344" s="7"/>
      <c r="B344" s="7"/>
      <c r="C344" s="8"/>
      <c r="D344" s="6"/>
      <c r="E344" s="6"/>
      <c r="F344" s="6"/>
      <c r="G344" s="6"/>
      <c r="H344" s="6"/>
      <c r="I344" s="6"/>
      <c r="J344" s="8"/>
      <c r="K344" s="14" t="str">
        <f t="shared" si="15"/>
        <v/>
      </c>
      <c r="L344" t="str">
        <f t="shared" si="16"/>
        <v/>
      </c>
      <c r="P344" s="22" t="str">
        <f t="shared" si="17"/>
        <v/>
      </c>
      <c r="Q344" t="str">
        <f>IFERROR(VLOOKUP(K344,對照表!$A$1:$B$8,2,1),"")</f>
        <v/>
      </c>
    </row>
    <row r="345" spans="1:17">
      <c r="A345" s="7"/>
      <c r="B345" s="7"/>
      <c r="C345" s="8"/>
      <c r="D345" s="6"/>
      <c r="E345" s="6"/>
      <c r="F345" s="6"/>
      <c r="G345" s="6"/>
      <c r="H345" s="6"/>
      <c r="I345" s="6"/>
      <c r="J345" s="8"/>
      <c r="K345" s="14" t="str">
        <f t="shared" si="15"/>
        <v/>
      </c>
      <c r="L345" t="str">
        <f t="shared" si="16"/>
        <v/>
      </c>
      <c r="P345" s="22" t="str">
        <f t="shared" si="17"/>
        <v/>
      </c>
      <c r="Q345" t="str">
        <f>IFERROR(VLOOKUP(K345,對照表!$A$1:$B$8,2,1),"")</f>
        <v/>
      </c>
    </row>
    <row r="346" spans="1:17">
      <c r="A346" s="7"/>
      <c r="B346" s="7"/>
      <c r="C346" s="8"/>
      <c r="D346" s="6"/>
      <c r="E346" s="6"/>
      <c r="F346" s="6"/>
      <c r="G346" s="6"/>
      <c r="H346" s="6"/>
      <c r="I346" s="6"/>
      <c r="J346" s="8"/>
      <c r="K346" s="14" t="str">
        <f t="shared" si="15"/>
        <v/>
      </c>
      <c r="L346" t="str">
        <f t="shared" si="16"/>
        <v/>
      </c>
      <c r="P346" s="22" t="str">
        <f t="shared" si="17"/>
        <v/>
      </c>
      <c r="Q346" t="str">
        <f>IFERROR(VLOOKUP(K346,對照表!$A$1:$B$8,2,1),"")</f>
        <v/>
      </c>
    </row>
    <row r="347" spans="1:17">
      <c r="A347" s="7"/>
      <c r="B347" s="7"/>
      <c r="C347" s="8"/>
      <c r="D347" s="6"/>
      <c r="E347" s="6"/>
      <c r="F347" s="6"/>
      <c r="G347" s="6"/>
      <c r="H347" s="6"/>
      <c r="I347" s="6"/>
      <c r="J347" s="8"/>
      <c r="K347" s="14" t="str">
        <f t="shared" si="15"/>
        <v/>
      </c>
      <c r="L347" t="str">
        <f t="shared" si="16"/>
        <v/>
      </c>
      <c r="P347" s="22" t="str">
        <f t="shared" si="17"/>
        <v/>
      </c>
      <c r="Q347" t="str">
        <f>IFERROR(VLOOKUP(K347,對照表!$A$1:$B$8,2,1),"")</f>
        <v/>
      </c>
    </row>
    <row r="348" spans="1:17">
      <c r="A348" s="7"/>
      <c r="B348" s="7"/>
      <c r="C348" s="8"/>
      <c r="D348" s="6"/>
      <c r="E348" s="6"/>
      <c r="F348" s="6"/>
      <c r="G348" s="6"/>
      <c r="H348" s="6"/>
      <c r="I348" s="6"/>
      <c r="J348" s="8"/>
      <c r="K348" s="14" t="str">
        <f t="shared" si="15"/>
        <v/>
      </c>
      <c r="L348" t="str">
        <f t="shared" si="16"/>
        <v/>
      </c>
      <c r="P348" s="22" t="str">
        <f t="shared" si="17"/>
        <v/>
      </c>
      <c r="Q348" t="str">
        <f>IFERROR(VLOOKUP(K348,對照表!$A$1:$B$8,2,1),"")</f>
        <v/>
      </c>
    </row>
    <row r="349" spans="1:17">
      <c r="A349" s="7"/>
      <c r="B349" s="7"/>
      <c r="C349" s="8"/>
      <c r="D349" s="6"/>
      <c r="E349" s="6"/>
      <c r="F349" s="6"/>
      <c r="G349" s="6"/>
      <c r="H349" s="6"/>
      <c r="I349" s="6"/>
      <c r="J349" s="8"/>
      <c r="K349" s="14" t="str">
        <f t="shared" si="15"/>
        <v/>
      </c>
      <c r="L349" t="str">
        <f t="shared" si="16"/>
        <v/>
      </c>
      <c r="P349" s="22" t="str">
        <f t="shared" si="17"/>
        <v/>
      </c>
      <c r="Q349" t="str">
        <f>IFERROR(VLOOKUP(K349,對照表!$A$1:$B$8,2,1),"")</f>
        <v/>
      </c>
    </row>
    <row r="350" spans="1:17">
      <c r="A350" s="7"/>
      <c r="B350" s="7"/>
      <c r="C350" s="8"/>
      <c r="D350" s="6"/>
      <c r="E350" s="6"/>
      <c r="F350" s="6"/>
      <c r="G350" s="6"/>
      <c r="H350" s="6"/>
      <c r="I350" s="6"/>
      <c r="J350" s="8"/>
      <c r="K350" s="14" t="str">
        <f t="shared" si="15"/>
        <v/>
      </c>
      <c r="L350" t="str">
        <f t="shared" si="16"/>
        <v/>
      </c>
      <c r="P350" s="22" t="str">
        <f t="shared" si="17"/>
        <v/>
      </c>
      <c r="Q350" t="str">
        <f>IFERROR(VLOOKUP(K350,對照表!$A$1:$B$8,2,1),"")</f>
        <v/>
      </c>
    </row>
    <row r="351" spans="1:17">
      <c r="A351" s="7"/>
      <c r="B351" s="7"/>
      <c r="C351" s="8"/>
      <c r="D351" s="6"/>
      <c r="E351" s="6"/>
      <c r="F351" s="6"/>
      <c r="G351" s="6"/>
      <c r="H351" s="6"/>
      <c r="I351" s="6"/>
      <c r="J351" s="8"/>
      <c r="K351" s="14" t="str">
        <f t="shared" si="15"/>
        <v/>
      </c>
      <c r="L351" t="str">
        <f t="shared" si="16"/>
        <v/>
      </c>
      <c r="P351" s="22" t="str">
        <f t="shared" si="17"/>
        <v/>
      </c>
      <c r="Q351" t="str">
        <f>IFERROR(VLOOKUP(K351,對照表!$A$1:$B$8,2,1),"")</f>
        <v/>
      </c>
    </row>
    <row r="352" spans="1:17">
      <c r="A352" s="7"/>
      <c r="B352" s="7"/>
      <c r="C352" s="8"/>
      <c r="D352" s="6"/>
      <c r="E352" s="6"/>
      <c r="F352" s="6"/>
      <c r="G352" s="6"/>
      <c r="H352" s="6"/>
      <c r="I352" s="6"/>
      <c r="J352" s="8"/>
      <c r="K352" s="14" t="str">
        <f t="shared" si="15"/>
        <v/>
      </c>
      <c r="L352" t="str">
        <f t="shared" si="16"/>
        <v/>
      </c>
      <c r="P352" s="22" t="str">
        <f t="shared" si="17"/>
        <v/>
      </c>
      <c r="Q352" t="str">
        <f>IFERROR(VLOOKUP(K352,對照表!$A$1:$B$8,2,1),"")</f>
        <v/>
      </c>
    </row>
    <row r="353" spans="1:17">
      <c r="A353" s="7"/>
      <c r="B353" s="7"/>
      <c r="C353" s="8"/>
      <c r="D353" s="6"/>
      <c r="E353" s="6"/>
      <c r="F353" s="6"/>
      <c r="G353" s="6"/>
      <c r="H353" s="6"/>
      <c r="I353" s="6"/>
      <c r="J353" s="8"/>
      <c r="K353" s="14" t="str">
        <f t="shared" si="15"/>
        <v/>
      </c>
      <c r="L353" t="str">
        <f t="shared" si="16"/>
        <v/>
      </c>
      <c r="P353" s="22" t="str">
        <f t="shared" si="17"/>
        <v/>
      </c>
      <c r="Q353" t="str">
        <f>IFERROR(VLOOKUP(K353,對照表!$A$1:$B$8,2,1),"")</f>
        <v/>
      </c>
    </row>
    <row r="354" spans="1:17">
      <c r="A354" s="7"/>
      <c r="B354" s="7"/>
      <c r="C354" s="8"/>
      <c r="D354" s="6"/>
      <c r="E354" s="6"/>
      <c r="F354" s="6"/>
      <c r="G354" s="6"/>
      <c r="H354" s="6"/>
      <c r="I354" s="6"/>
      <c r="J354" s="8"/>
      <c r="K354" s="14" t="str">
        <f t="shared" si="15"/>
        <v/>
      </c>
      <c r="L354" t="str">
        <f t="shared" si="16"/>
        <v/>
      </c>
      <c r="P354" s="22" t="str">
        <f t="shared" si="17"/>
        <v/>
      </c>
      <c r="Q354" t="str">
        <f>IFERROR(VLOOKUP(K354,對照表!$A$1:$B$8,2,1),"")</f>
        <v/>
      </c>
    </row>
    <row r="355" spans="1:17">
      <c r="A355" s="7"/>
      <c r="B355" s="7"/>
      <c r="C355" s="8"/>
      <c r="D355" s="6"/>
      <c r="E355" s="6"/>
      <c r="F355" s="6"/>
      <c r="G355" s="6"/>
      <c r="H355" s="6"/>
      <c r="I355" s="6"/>
      <c r="J355" s="8"/>
      <c r="K355" s="14" t="str">
        <f t="shared" si="15"/>
        <v/>
      </c>
      <c r="L355" t="str">
        <f t="shared" si="16"/>
        <v/>
      </c>
      <c r="P355" s="22" t="str">
        <f t="shared" si="17"/>
        <v/>
      </c>
      <c r="Q355" t="str">
        <f>IFERROR(VLOOKUP(K355,對照表!$A$1:$B$8,2,1),"")</f>
        <v/>
      </c>
    </row>
    <row r="356" spans="1:17">
      <c r="A356" s="7"/>
      <c r="B356" s="7"/>
      <c r="C356" s="8"/>
      <c r="D356" s="6"/>
      <c r="E356" s="6"/>
      <c r="F356" s="6"/>
      <c r="G356" s="6"/>
      <c r="H356" s="6"/>
      <c r="I356" s="6"/>
      <c r="J356" s="8"/>
      <c r="K356" s="14" t="str">
        <f t="shared" si="15"/>
        <v/>
      </c>
      <c r="L356" t="str">
        <f t="shared" si="16"/>
        <v/>
      </c>
      <c r="P356" s="22" t="str">
        <f t="shared" si="17"/>
        <v/>
      </c>
      <c r="Q356" t="str">
        <f>IFERROR(VLOOKUP(K356,對照表!$A$1:$B$8,2,1),"")</f>
        <v/>
      </c>
    </row>
    <row r="357" spans="1:17">
      <c r="A357" s="7"/>
      <c r="B357" s="7"/>
      <c r="C357" s="8"/>
      <c r="D357" s="6"/>
      <c r="E357" s="6"/>
      <c r="F357" s="6"/>
      <c r="G357" s="6"/>
      <c r="H357" s="6"/>
      <c r="I357" s="6"/>
      <c r="J357" s="8"/>
      <c r="K357" s="14" t="str">
        <f t="shared" si="15"/>
        <v/>
      </c>
      <c r="L357" t="str">
        <f t="shared" si="16"/>
        <v/>
      </c>
      <c r="P357" s="22" t="str">
        <f t="shared" si="17"/>
        <v/>
      </c>
      <c r="Q357" t="str">
        <f>IFERROR(VLOOKUP(K357,對照表!$A$1:$B$8,2,1),"")</f>
        <v/>
      </c>
    </row>
    <row r="358" spans="1:17">
      <c r="A358" s="7"/>
      <c r="B358" s="7"/>
      <c r="C358" s="8"/>
      <c r="D358" s="6"/>
      <c r="E358" s="6"/>
      <c r="F358" s="6"/>
      <c r="G358" s="6"/>
      <c r="H358" s="6"/>
      <c r="I358" s="6"/>
      <c r="J358" s="8"/>
      <c r="K358" s="14" t="str">
        <f t="shared" si="15"/>
        <v/>
      </c>
      <c r="L358" t="str">
        <f t="shared" si="16"/>
        <v/>
      </c>
      <c r="P358" s="22" t="str">
        <f t="shared" si="17"/>
        <v/>
      </c>
      <c r="Q358" t="str">
        <f>IFERROR(VLOOKUP(K358,對照表!$A$1:$B$8,2,1),"")</f>
        <v/>
      </c>
    </row>
    <row r="359" spans="1:17">
      <c r="A359" s="7"/>
      <c r="B359" s="7"/>
      <c r="C359" s="8"/>
      <c r="D359" s="6"/>
      <c r="E359" s="6"/>
      <c r="F359" s="6"/>
      <c r="G359" s="6"/>
      <c r="H359" s="6"/>
      <c r="I359" s="6"/>
      <c r="J359" s="8"/>
      <c r="K359" s="14" t="str">
        <f t="shared" si="15"/>
        <v/>
      </c>
      <c r="L359" t="str">
        <f t="shared" si="16"/>
        <v/>
      </c>
      <c r="P359" s="22" t="str">
        <f t="shared" si="17"/>
        <v/>
      </c>
      <c r="Q359" t="str">
        <f>IFERROR(VLOOKUP(K359,對照表!$A$1:$B$8,2,1),"")</f>
        <v/>
      </c>
    </row>
    <row r="360" spans="1:17">
      <c r="A360" s="7"/>
      <c r="B360" s="7"/>
      <c r="C360" s="8"/>
      <c r="D360" s="6"/>
      <c r="E360" s="6"/>
      <c r="F360" s="6"/>
      <c r="G360" s="6"/>
      <c r="H360" s="6"/>
      <c r="I360" s="6"/>
      <c r="J360" s="8"/>
      <c r="K360" s="14" t="str">
        <f t="shared" si="15"/>
        <v/>
      </c>
      <c r="L360" t="str">
        <f t="shared" si="16"/>
        <v/>
      </c>
      <c r="P360" s="22" t="str">
        <f t="shared" si="17"/>
        <v/>
      </c>
      <c r="Q360" t="str">
        <f>IFERROR(VLOOKUP(K360,對照表!$A$1:$B$8,2,1),"")</f>
        <v/>
      </c>
    </row>
    <row r="361" spans="1:17">
      <c r="A361" s="7"/>
      <c r="B361" s="7"/>
      <c r="C361" s="8"/>
      <c r="D361" s="6"/>
      <c r="E361" s="6"/>
      <c r="F361" s="6"/>
      <c r="G361" s="6"/>
      <c r="H361" s="6"/>
      <c r="I361" s="6"/>
      <c r="J361" s="8"/>
      <c r="K361" s="14" t="str">
        <f t="shared" si="15"/>
        <v/>
      </c>
      <c r="L361" t="str">
        <f t="shared" si="16"/>
        <v/>
      </c>
      <c r="P361" s="22" t="str">
        <f t="shared" si="17"/>
        <v/>
      </c>
      <c r="Q361" t="str">
        <f>IFERROR(VLOOKUP(K361,對照表!$A$1:$B$8,2,1),"")</f>
        <v/>
      </c>
    </row>
    <row r="362" spans="1:17">
      <c r="A362" s="7"/>
      <c r="B362" s="7"/>
      <c r="C362" s="8"/>
      <c r="D362" s="6"/>
      <c r="E362" s="6"/>
      <c r="F362" s="6"/>
      <c r="G362" s="6"/>
      <c r="H362" s="6"/>
      <c r="I362" s="6"/>
      <c r="J362" s="8"/>
      <c r="K362" s="14" t="str">
        <f t="shared" si="15"/>
        <v/>
      </c>
      <c r="L362" t="str">
        <f t="shared" si="16"/>
        <v/>
      </c>
      <c r="P362" s="22" t="str">
        <f t="shared" si="17"/>
        <v/>
      </c>
      <c r="Q362" t="str">
        <f>IFERROR(VLOOKUP(K362,對照表!$A$1:$B$8,2,1),"")</f>
        <v/>
      </c>
    </row>
    <row r="363" spans="1:17">
      <c r="A363" s="7"/>
      <c r="B363" s="7"/>
      <c r="C363" s="8"/>
      <c r="D363" s="6"/>
      <c r="E363" s="6"/>
      <c r="F363" s="6"/>
      <c r="G363" s="6"/>
      <c r="H363" s="6"/>
      <c r="I363" s="6"/>
      <c r="J363" s="8"/>
      <c r="K363" s="14" t="str">
        <f t="shared" si="15"/>
        <v/>
      </c>
      <c r="L363" t="str">
        <f t="shared" si="16"/>
        <v/>
      </c>
      <c r="P363" s="22" t="str">
        <f t="shared" si="17"/>
        <v/>
      </c>
      <c r="Q363" t="str">
        <f>IFERROR(VLOOKUP(K363,對照表!$A$1:$B$8,2,1),"")</f>
        <v/>
      </c>
    </row>
    <row r="364" spans="1:17">
      <c r="A364" s="7"/>
      <c r="B364" s="7"/>
      <c r="C364" s="8"/>
      <c r="D364" s="6"/>
      <c r="E364" s="6"/>
      <c r="F364" s="6"/>
      <c r="G364" s="6"/>
      <c r="H364" s="6"/>
      <c r="I364" s="6"/>
      <c r="J364" s="8"/>
      <c r="K364" s="14" t="str">
        <f t="shared" si="15"/>
        <v/>
      </c>
      <c r="L364" t="str">
        <f t="shared" si="16"/>
        <v/>
      </c>
      <c r="P364" s="22" t="str">
        <f t="shared" si="17"/>
        <v/>
      </c>
      <c r="Q364" t="str">
        <f>IFERROR(VLOOKUP(K364,對照表!$A$1:$B$8,2,1),"")</f>
        <v/>
      </c>
    </row>
    <row r="365" spans="1:17">
      <c r="A365" s="7"/>
      <c r="B365" s="7"/>
      <c r="C365" s="8"/>
      <c r="D365" s="6"/>
      <c r="E365" s="6"/>
      <c r="F365" s="6"/>
      <c r="G365" s="6"/>
      <c r="H365" s="6"/>
      <c r="I365" s="6"/>
      <c r="J365" s="8"/>
      <c r="K365" s="14" t="str">
        <f t="shared" si="15"/>
        <v/>
      </c>
      <c r="L365" t="str">
        <f t="shared" si="16"/>
        <v/>
      </c>
      <c r="P365" s="22" t="str">
        <f t="shared" si="17"/>
        <v/>
      </c>
      <c r="Q365" t="str">
        <f>IFERROR(VLOOKUP(K365,對照表!$A$1:$B$8,2,1),"")</f>
        <v/>
      </c>
    </row>
    <row r="366" spans="1:17">
      <c r="A366" s="7"/>
      <c r="B366" s="7"/>
      <c r="C366" s="8"/>
      <c r="D366" s="6"/>
      <c r="E366" s="6"/>
      <c r="F366" s="6"/>
      <c r="G366" s="6"/>
      <c r="H366" s="6"/>
      <c r="I366" s="6"/>
      <c r="J366" s="8"/>
      <c r="K366" s="14" t="str">
        <f t="shared" si="15"/>
        <v/>
      </c>
      <c r="L366" t="str">
        <f t="shared" si="16"/>
        <v/>
      </c>
      <c r="P366" s="22" t="str">
        <f t="shared" si="17"/>
        <v/>
      </c>
      <c r="Q366" t="str">
        <f>IFERROR(VLOOKUP(K366,對照表!$A$1:$B$8,2,1),"")</f>
        <v/>
      </c>
    </row>
    <row r="367" spans="1:17">
      <c r="A367" s="7"/>
      <c r="B367" s="7"/>
      <c r="C367" s="8"/>
      <c r="D367" s="6"/>
      <c r="E367" s="6"/>
      <c r="F367" s="6"/>
      <c r="G367" s="6"/>
      <c r="H367" s="6"/>
      <c r="I367" s="6"/>
      <c r="J367" s="8"/>
      <c r="K367" s="14" t="str">
        <f t="shared" si="15"/>
        <v/>
      </c>
      <c r="L367" t="str">
        <f t="shared" si="16"/>
        <v/>
      </c>
      <c r="P367" s="22" t="str">
        <f t="shared" si="17"/>
        <v/>
      </c>
      <c r="Q367" t="str">
        <f>IFERROR(VLOOKUP(K367,對照表!$A$1:$B$8,2,1),"")</f>
        <v/>
      </c>
    </row>
    <row r="368" spans="1:17">
      <c r="A368" s="7"/>
      <c r="B368" s="7"/>
      <c r="C368" s="8"/>
      <c r="D368" s="6"/>
      <c r="E368" s="6"/>
      <c r="F368" s="6"/>
      <c r="G368" s="6"/>
      <c r="H368" s="6"/>
      <c r="I368" s="6"/>
      <c r="J368" s="8"/>
      <c r="K368" s="14" t="str">
        <f t="shared" si="15"/>
        <v/>
      </c>
      <c r="L368" t="str">
        <f t="shared" si="16"/>
        <v/>
      </c>
      <c r="P368" s="22" t="str">
        <f t="shared" si="17"/>
        <v/>
      </c>
      <c r="Q368" t="str">
        <f>IFERROR(VLOOKUP(K368,對照表!$A$1:$B$8,2,1),"")</f>
        <v/>
      </c>
    </row>
    <row r="369" spans="1:17">
      <c r="A369" s="7"/>
      <c r="B369" s="7"/>
      <c r="C369" s="8"/>
      <c r="D369" s="6"/>
      <c r="E369" s="6"/>
      <c r="F369" s="6"/>
      <c r="G369" s="6"/>
      <c r="H369" s="6"/>
      <c r="I369" s="6"/>
      <c r="J369" s="8"/>
      <c r="K369" s="14" t="str">
        <f t="shared" si="15"/>
        <v/>
      </c>
      <c r="L369" t="str">
        <f t="shared" si="16"/>
        <v/>
      </c>
      <c r="P369" s="22" t="str">
        <f t="shared" si="17"/>
        <v/>
      </c>
      <c r="Q369" t="str">
        <f>IFERROR(VLOOKUP(K369,對照表!$A$1:$B$8,2,1),"")</f>
        <v/>
      </c>
    </row>
    <row r="370" spans="1:17">
      <c r="A370" s="7"/>
      <c r="B370" s="7"/>
      <c r="C370" s="8"/>
      <c r="D370" s="6"/>
      <c r="E370" s="6"/>
      <c r="F370" s="6"/>
      <c r="G370" s="6"/>
      <c r="H370" s="6"/>
      <c r="I370" s="6"/>
      <c r="J370" s="8"/>
      <c r="K370" s="14" t="str">
        <f t="shared" si="15"/>
        <v/>
      </c>
      <c r="L370" t="str">
        <f t="shared" si="16"/>
        <v/>
      </c>
      <c r="P370" s="22" t="str">
        <f t="shared" si="17"/>
        <v/>
      </c>
      <c r="Q370" t="str">
        <f>IFERROR(VLOOKUP(K370,對照表!$A$1:$B$8,2,1),"")</f>
        <v/>
      </c>
    </row>
    <row r="371" spans="1:17">
      <c r="A371" s="7"/>
      <c r="B371" s="7"/>
      <c r="C371" s="8"/>
      <c r="D371" s="6"/>
      <c r="E371" s="6"/>
      <c r="F371" s="6"/>
      <c r="G371" s="6"/>
      <c r="H371" s="6"/>
      <c r="I371" s="6"/>
      <c r="J371" s="8"/>
      <c r="K371" s="14" t="str">
        <f t="shared" si="15"/>
        <v/>
      </c>
      <c r="L371" t="str">
        <f t="shared" si="16"/>
        <v/>
      </c>
      <c r="P371" s="22" t="str">
        <f t="shared" si="17"/>
        <v/>
      </c>
      <c r="Q371" t="str">
        <f>IFERROR(VLOOKUP(K371,對照表!$A$1:$B$8,2,1),"")</f>
        <v/>
      </c>
    </row>
    <row r="372" spans="1:17">
      <c r="A372" s="7"/>
      <c r="B372" s="7"/>
      <c r="C372" s="8"/>
      <c r="D372" s="6"/>
      <c r="E372" s="6"/>
      <c r="F372" s="6"/>
      <c r="G372" s="6"/>
      <c r="H372" s="6"/>
      <c r="I372" s="6"/>
      <c r="J372" s="8"/>
      <c r="K372" s="14" t="str">
        <f t="shared" si="15"/>
        <v/>
      </c>
      <c r="L372" t="str">
        <f t="shared" si="16"/>
        <v/>
      </c>
      <c r="P372" s="22" t="str">
        <f t="shared" si="17"/>
        <v/>
      </c>
      <c r="Q372" t="str">
        <f>IFERROR(VLOOKUP(K372,對照表!$A$1:$B$8,2,1),"")</f>
        <v/>
      </c>
    </row>
    <row r="373" spans="1:17">
      <c r="A373" s="7"/>
      <c r="B373" s="7"/>
      <c r="C373" s="8"/>
      <c r="D373" s="6"/>
      <c r="E373" s="6"/>
      <c r="F373" s="6"/>
      <c r="G373" s="6"/>
      <c r="H373" s="6"/>
      <c r="I373" s="6"/>
      <c r="J373" s="8"/>
      <c r="K373" s="14" t="str">
        <f t="shared" si="15"/>
        <v/>
      </c>
      <c r="L373" t="str">
        <f t="shared" si="16"/>
        <v/>
      </c>
      <c r="P373" s="22" t="str">
        <f t="shared" si="17"/>
        <v/>
      </c>
      <c r="Q373" t="str">
        <f>IFERROR(VLOOKUP(K373,對照表!$A$1:$B$8,2,1),"")</f>
        <v/>
      </c>
    </row>
    <row r="374" spans="1:17">
      <c r="A374" s="7"/>
      <c r="B374" s="7"/>
      <c r="C374" s="8"/>
      <c r="D374" s="6"/>
      <c r="E374" s="6"/>
      <c r="F374" s="6"/>
      <c r="G374" s="6"/>
      <c r="H374" s="6"/>
      <c r="I374" s="6"/>
      <c r="J374" s="8"/>
      <c r="K374" s="14" t="str">
        <f t="shared" si="15"/>
        <v/>
      </c>
      <c r="L374" t="str">
        <f t="shared" si="16"/>
        <v/>
      </c>
      <c r="P374" s="22" t="str">
        <f t="shared" si="17"/>
        <v/>
      </c>
      <c r="Q374" t="str">
        <f>IFERROR(VLOOKUP(K374,對照表!$A$1:$B$8,2,1),"")</f>
        <v/>
      </c>
    </row>
    <row r="375" spans="1:17">
      <c r="A375" s="7"/>
      <c r="B375" s="7"/>
      <c r="C375" s="8"/>
      <c r="D375" s="6"/>
      <c r="E375" s="6"/>
      <c r="F375" s="6"/>
      <c r="G375" s="6"/>
      <c r="H375" s="6"/>
      <c r="I375" s="6"/>
      <c r="J375" s="8"/>
      <c r="K375" s="14" t="str">
        <f t="shared" si="15"/>
        <v/>
      </c>
      <c r="L375" t="str">
        <f t="shared" si="16"/>
        <v/>
      </c>
      <c r="P375" s="22" t="str">
        <f t="shared" si="17"/>
        <v/>
      </c>
      <c r="Q375" t="str">
        <f>IFERROR(VLOOKUP(K375,對照表!$A$1:$B$8,2,1),"")</f>
        <v/>
      </c>
    </row>
    <row r="376" spans="1:17">
      <c r="A376" s="7"/>
      <c r="B376" s="7"/>
      <c r="C376" s="8"/>
      <c r="D376" s="6"/>
      <c r="E376" s="6"/>
      <c r="F376" s="6"/>
      <c r="G376" s="6"/>
      <c r="H376" s="6"/>
      <c r="I376" s="6"/>
      <c r="J376" s="8"/>
      <c r="K376" s="14" t="str">
        <f t="shared" si="15"/>
        <v/>
      </c>
      <c r="L376" t="str">
        <f t="shared" si="16"/>
        <v/>
      </c>
      <c r="P376" s="22" t="str">
        <f t="shared" si="17"/>
        <v/>
      </c>
      <c r="Q376" t="str">
        <f>IFERROR(VLOOKUP(K376,對照表!$A$1:$B$8,2,1),"")</f>
        <v/>
      </c>
    </row>
    <row r="377" spans="1:17">
      <c r="A377" s="7"/>
      <c r="B377" s="7"/>
      <c r="C377" s="8"/>
      <c r="D377" s="6"/>
      <c r="E377" s="6"/>
      <c r="F377" s="6"/>
      <c r="G377" s="6"/>
      <c r="H377" s="6"/>
      <c r="I377" s="6"/>
      <c r="J377" s="8"/>
      <c r="K377" s="14" t="str">
        <f t="shared" si="15"/>
        <v/>
      </c>
      <c r="L377" t="str">
        <f t="shared" si="16"/>
        <v/>
      </c>
      <c r="P377" s="22" t="str">
        <f t="shared" si="17"/>
        <v/>
      </c>
      <c r="Q377" t="str">
        <f>IFERROR(VLOOKUP(K377,對照表!$A$1:$B$8,2,1),"")</f>
        <v/>
      </c>
    </row>
    <row r="378" spans="1:17">
      <c r="A378" s="7"/>
      <c r="B378" s="7"/>
      <c r="C378" s="8"/>
      <c r="D378" s="6"/>
      <c r="E378" s="6"/>
      <c r="F378" s="6"/>
      <c r="G378" s="6"/>
      <c r="H378" s="6"/>
      <c r="I378" s="6"/>
      <c r="J378" s="8"/>
      <c r="K378" s="14" t="str">
        <f t="shared" si="15"/>
        <v/>
      </c>
      <c r="L378" t="str">
        <f t="shared" si="16"/>
        <v/>
      </c>
      <c r="P378" s="22" t="str">
        <f t="shared" si="17"/>
        <v/>
      </c>
      <c r="Q378" t="str">
        <f>IFERROR(VLOOKUP(K378,對照表!$A$1:$B$8,2,1),"")</f>
        <v/>
      </c>
    </row>
    <row r="379" spans="1:17">
      <c r="A379" s="7"/>
      <c r="B379" s="7"/>
      <c r="C379" s="8"/>
      <c r="D379" s="6"/>
      <c r="E379" s="6"/>
      <c r="F379" s="6"/>
      <c r="G379" s="6"/>
      <c r="H379" s="6"/>
      <c r="I379" s="6"/>
      <c r="J379" s="8"/>
      <c r="K379" s="14" t="str">
        <f t="shared" si="15"/>
        <v/>
      </c>
      <c r="L379" t="str">
        <f t="shared" si="16"/>
        <v/>
      </c>
      <c r="P379" s="22" t="str">
        <f t="shared" si="17"/>
        <v/>
      </c>
      <c r="Q379" t="str">
        <f>IFERROR(VLOOKUP(K379,對照表!$A$1:$B$8,2,1),"")</f>
        <v/>
      </c>
    </row>
    <row r="380" spans="1:17">
      <c r="A380" s="7"/>
      <c r="B380" s="7"/>
      <c r="C380" s="8"/>
      <c r="D380" s="6"/>
      <c r="E380" s="6"/>
      <c r="F380" s="6"/>
      <c r="G380" s="6"/>
      <c r="H380" s="6"/>
      <c r="I380" s="6"/>
      <c r="J380" s="8"/>
      <c r="K380" s="14" t="str">
        <f t="shared" si="15"/>
        <v/>
      </c>
      <c r="L380" t="str">
        <f t="shared" si="16"/>
        <v/>
      </c>
      <c r="P380" s="22" t="str">
        <f t="shared" si="17"/>
        <v/>
      </c>
      <c r="Q380" t="str">
        <f>IFERROR(VLOOKUP(K380,對照表!$A$1:$B$8,2,1),"")</f>
        <v/>
      </c>
    </row>
    <row r="381" spans="1:17">
      <c r="A381" s="7"/>
      <c r="B381" s="7"/>
      <c r="C381" s="8"/>
      <c r="D381" s="6"/>
      <c r="E381" s="6"/>
      <c r="F381" s="6"/>
      <c r="G381" s="6"/>
      <c r="H381" s="6"/>
      <c r="I381" s="6"/>
      <c r="J381" s="8"/>
      <c r="K381" s="14" t="str">
        <f t="shared" si="15"/>
        <v/>
      </c>
      <c r="L381" t="str">
        <f t="shared" si="16"/>
        <v/>
      </c>
      <c r="P381" s="22" t="str">
        <f t="shared" si="17"/>
        <v/>
      </c>
      <c r="Q381" t="str">
        <f>IFERROR(VLOOKUP(K381,對照表!$A$1:$B$8,2,1),"")</f>
        <v/>
      </c>
    </row>
    <row r="382" spans="1:17">
      <c r="A382" s="7"/>
      <c r="B382" s="7"/>
      <c r="C382" s="8"/>
      <c r="D382" s="6"/>
      <c r="E382" s="6"/>
      <c r="F382" s="6"/>
      <c r="G382" s="6"/>
      <c r="H382" s="6"/>
      <c r="I382" s="6"/>
      <c r="J382" s="8"/>
      <c r="K382" s="14" t="str">
        <f t="shared" si="15"/>
        <v/>
      </c>
      <c r="L382" t="str">
        <f t="shared" si="16"/>
        <v/>
      </c>
      <c r="P382" s="22" t="str">
        <f t="shared" si="17"/>
        <v/>
      </c>
      <c r="Q382" t="str">
        <f>IFERROR(VLOOKUP(K382,對照表!$A$1:$B$8,2,1),"")</f>
        <v/>
      </c>
    </row>
    <row r="383" spans="1:17">
      <c r="A383" s="7"/>
      <c r="B383" s="7"/>
      <c r="C383" s="8"/>
      <c r="D383" s="6"/>
      <c r="E383" s="6"/>
      <c r="F383" s="6"/>
      <c r="G383" s="6"/>
      <c r="H383" s="6"/>
      <c r="I383" s="6"/>
      <c r="J383" s="8"/>
      <c r="K383" s="14" t="str">
        <f t="shared" si="15"/>
        <v/>
      </c>
      <c r="L383" t="str">
        <f t="shared" si="16"/>
        <v/>
      </c>
      <c r="P383" s="22" t="str">
        <f t="shared" si="17"/>
        <v/>
      </c>
      <c r="Q383" t="str">
        <f>IFERROR(VLOOKUP(K383,對照表!$A$1:$B$8,2,1),"")</f>
        <v/>
      </c>
    </row>
    <row r="384" spans="1:17">
      <c r="A384" s="7"/>
      <c r="B384" s="7"/>
      <c r="C384" s="8"/>
      <c r="D384" s="6"/>
      <c r="E384" s="6"/>
      <c r="F384" s="6"/>
      <c r="G384" s="6"/>
      <c r="H384" s="6"/>
      <c r="I384" s="6"/>
      <c r="J384" s="8"/>
      <c r="K384" s="14" t="str">
        <f t="shared" si="15"/>
        <v/>
      </c>
      <c r="L384" t="str">
        <f t="shared" si="16"/>
        <v/>
      </c>
      <c r="P384" s="22" t="str">
        <f t="shared" si="17"/>
        <v/>
      </c>
      <c r="Q384" t="str">
        <f>IFERROR(VLOOKUP(K384,對照表!$A$1:$B$8,2,1),"")</f>
        <v/>
      </c>
    </row>
    <row r="385" spans="1:17">
      <c r="A385" s="7"/>
      <c r="B385" s="7"/>
      <c r="C385" s="8"/>
      <c r="D385" s="6"/>
      <c r="E385" s="6"/>
      <c r="F385" s="6"/>
      <c r="G385" s="6"/>
      <c r="H385" s="6"/>
      <c r="I385" s="6"/>
      <c r="J385" s="8"/>
      <c r="K385" s="14" t="str">
        <f t="shared" si="15"/>
        <v/>
      </c>
      <c r="L385" t="str">
        <f t="shared" si="16"/>
        <v/>
      </c>
      <c r="P385" s="22" t="str">
        <f t="shared" si="17"/>
        <v/>
      </c>
      <c r="Q385" t="str">
        <f>IFERROR(VLOOKUP(K385,對照表!$A$1:$B$8,2,1),"")</f>
        <v/>
      </c>
    </row>
    <row r="386" spans="1:17">
      <c r="A386" s="7"/>
      <c r="B386" s="7"/>
      <c r="C386" s="8"/>
      <c r="D386" s="6"/>
      <c r="E386" s="6"/>
      <c r="F386" s="6"/>
      <c r="G386" s="6"/>
      <c r="H386" s="6"/>
      <c r="I386" s="6"/>
      <c r="J386" s="8"/>
      <c r="K386" s="14" t="str">
        <f t="shared" si="15"/>
        <v/>
      </c>
      <c r="L386" t="str">
        <f t="shared" si="16"/>
        <v/>
      </c>
      <c r="P386" s="22" t="str">
        <f t="shared" si="17"/>
        <v/>
      </c>
      <c r="Q386" t="str">
        <f>IFERROR(VLOOKUP(K386,對照表!$A$1:$B$8,2,1),"")</f>
        <v/>
      </c>
    </row>
    <row r="387" spans="1:17">
      <c r="A387" s="7"/>
      <c r="B387" s="7"/>
      <c r="C387" s="8"/>
      <c r="D387" s="6"/>
      <c r="E387" s="6"/>
      <c r="F387" s="6"/>
      <c r="G387" s="6"/>
      <c r="H387" s="6"/>
      <c r="I387" s="6"/>
      <c r="J387" s="8"/>
      <c r="K387" s="14" t="str">
        <f t="shared" si="15"/>
        <v/>
      </c>
      <c r="L387" t="str">
        <f t="shared" si="16"/>
        <v/>
      </c>
      <c r="P387" s="22" t="str">
        <f t="shared" si="17"/>
        <v/>
      </c>
      <c r="Q387" t="str">
        <f>IFERROR(VLOOKUP(K387,對照表!$A$1:$B$8,2,1),"")</f>
        <v/>
      </c>
    </row>
    <row r="388" spans="1:17">
      <c r="A388" s="7"/>
      <c r="B388" s="7"/>
      <c r="C388" s="8"/>
      <c r="D388" s="6"/>
      <c r="E388" s="6"/>
      <c r="F388" s="6"/>
      <c r="G388" s="6"/>
      <c r="H388" s="6"/>
      <c r="I388" s="6"/>
      <c r="J388" s="8"/>
      <c r="K388" s="14" t="str">
        <f t="shared" si="15"/>
        <v/>
      </c>
      <c r="L388" t="str">
        <f t="shared" si="16"/>
        <v/>
      </c>
      <c r="P388" s="22" t="str">
        <f t="shared" si="17"/>
        <v/>
      </c>
      <c r="Q388" t="str">
        <f>IFERROR(VLOOKUP(K388,對照表!$A$1:$B$8,2,1),"")</f>
        <v/>
      </c>
    </row>
    <row r="389" spans="1:17">
      <c r="A389" s="7"/>
      <c r="B389" s="7"/>
      <c r="C389" s="8"/>
      <c r="D389" s="6"/>
      <c r="E389" s="6"/>
      <c r="F389" s="6"/>
      <c r="G389" s="6"/>
      <c r="H389" s="6"/>
      <c r="I389" s="6"/>
      <c r="J389" s="8"/>
      <c r="K389" s="14" t="str">
        <f t="shared" ref="K389:K452" si="18">P389</f>
        <v/>
      </c>
      <c r="L389" t="str">
        <f t="shared" ref="L389:L452" si="19">Q389</f>
        <v/>
      </c>
      <c r="P389" s="22" t="str">
        <f t="shared" ref="P389:P452" si="20">IF(C389&lt;&gt;"",ROUNDDOWN(YEARFRAC(C389,J389, 1), 0),"")</f>
        <v/>
      </c>
      <c r="Q389" t="str">
        <f>IFERROR(VLOOKUP(K389,對照表!$A$1:$B$8,2,1),"")</f>
        <v/>
      </c>
    </row>
    <row r="390" spans="1:17">
      <c r="A390" s="7"/>
      <c r="B390" s="7"/>
      <c r="C390" s="8"/>
      <c r="D390" s="6"/>
      <c r="E390" s="6"/>
      <c r="F390" s="6"/>
      <c r="G390" s="6"/>
      <c r="H390" s="6"/>
      <c r="I390" s="6"/>
      <c r="J390" s="8"/>
      <c r="K390" s="14" t="str">
        <f t="shared" si="18"/>
        <v/>
      </c>
      <c r="L390" t="str">
        <f t="shared" si="19"/>
        <v/>
      </c>
      <c r="P390" s="22" t="str">
        <f t="shared" si="20"/>
        <v/>
      </c>
      <c r="Q390" t="str">
        <f>IFERROR(VLOOKUP(K390,對照表!$A$1:$B$8,2,1),"")</f>
        <v/>
      </c>
    </row>
    <row r="391" spans="1:17">
      <c r="A391" s="7"/>
      <c r="B391" s="7"/>
      <c r="C391" s="8"/>
      <c r="D391" s="6"/>
      <c r="E391" s="6"/>
      <c r="F391" s="6"/>
      <c r="G391" s="6"/>
      <c r="H391" s="6"/>
      <c r="I391" s="6"/>
      <c r="J391" s="8"/>
      <c r="K391" s="14" t="str">
        <f t="shared" si="18"/>
        <v/>
      </c>
      <c r="L391" t="str">
        <f t="shared" si="19"/>
        <v/>
      </c>
      <c r="P391" s="22" t="str">
        <f t="shared" si="20"/>
        <v/>
      </c>
      <c r="Q391" t="str">
        <f>IFERROR(VLOOKUP(K391,對照表!$A$1:$B$8,2,1),"")</f>
        <v/>
      </c>
    </row>
    <row r="392" spans="1:17">
      <c r="A392" s="7"/>
      <c r="B392" s="7"/>
      <c r="C392" s="8"/>
      <c r="D392" s="6"/>
      <c r="E392" s="6"/>
      <c r="F392" s="6"/>
      <c r="G392" s="6"/>
      <c r="H392" s="6"/>
      <c r="I392" s="6"/>
      <c r="J392" s="8"/>
      <c r="K392" s="14" t="str">
        <f t="shared" si="18"/>
        <v/>
      </c>
      <c r="L392" t="str">
        <f t="shared" si="19"/>
        <v/>
      </c>
      <c r="P392" s="22" t="str">
        <f t="shared" si="20"/>
        <v/>
      </c>
      <c r="Q392" t="str">
        <f>IFERROR(VLOOKUP(K392,對照表!$A$1:$B$8,2,1),"")</f>
        <v/>
      </c>
    </row>
    <row r="393" spans="1:17">
      <c r="A393" s="7"/>
      <c r="B393" s="7"/>
      <c r="C393" s="8"/>
      <c r="D393" s="6"/>
      <c r="E393" s="6"/>
      <c r="F393" s="6"/>
      <c r="G393" s="6"/>
      <c r="H393" s="6"/>
      <c r="I393" s="6"/>
      <c r="J393" s="8"/>
      <c r="K393" s="14" t="str">
        <f t="shared" si="18"/>
        <v/>
      </c>
      <c r="L393" t="str">
        <f t="shared" si="19"/>
        <v/>
      </c>
      <c r="P393" s="22" t="str">
        <f t="shared" si="20"/>
        <v/>
      </c>
      <c r="Q393" t="str">
        <f>IFERROR(VLOOKUP(K393,對照表!$A$1:$B$8,2,1),"")</f>
        <v/>
      </c>
    </row>
    <row r="394" spans="1:17">
      <c r="A394" s="7"/>
      <c r="B394" s="7"/>
      <c r="C394" s="8"/>
      <c r="D394" s="6"/>
      <c r="E394" s="6"/>
      <c r="F394" s="6"/>
      <c r="G394" s="6"/>
      <c r="H394" s="6"/>
      <c r="I394" s="6"/>
      <c r="J394" s="8"/>
      <c r="K394" s="14" t="str">
        <f t="shared" si="18"/>
        <v/>
      </c>
      <c r="L394" t="str">
        <f t="shared" si="19"/>
        <v/>
      </c>
      <c r="P394" s="22" t="str">
        <f t="shared" si="20"/>
        <v/>
      </c>
      <c r="Q394" t="str">
        <f>IFERROR(VLOOKUP(K394,對照表!$A$1:$B$8,2,1),"")</f>
        <v/>
      </c>
    </row>
    <row r="395" spans="1:17">
      <c r="A395" s="7"/>
      <c r="B395" s="7"/>
      <c r="C395" s="8"/>
      <c r="D395" s="6"/>
      <c r="E395" s="6"/>
      <c r="F395" s="6"/>
      <c r="G395" s="6"/>
      <c r="H395" s="6"/>
      <c r="I395" s="6"/>
      <c r="J395" s="8"/>
      <c r="K395" s="14" t="str">
        <f t="shared" si="18"/>
        <v/>
      </c>
      <c r="L395" t="str">
        <f t="shared" si="19"/>
        <v/>
      </c>
      <c r="P395" s="22" t="str">
        <f t="shared" si="20"/>
        <v/>
      </c>
      <c r="Q395" t="str">
        <f>IFERROR(VLOOKUP(K395,對照表!$A$1:$B$8,2,1),"")</f>
        <v/>
      </c>
    </row>
    <row r="396" spans="1:17">
      <c r="A396" s="7"/>
      <c r="B396" s="7"/>
      <c r="C396" s="8"/>
      <c r="D396" s="6"/>
      <c r="E396" s="6"/>
      <c r="F396" s="6"/>
      <c r="G396" s="6"/>
      <c r="H396" s="6"/>
      <c r="I396" s="6"/>
      <c r="J396" s="8"/>
      <c r="K396" s="14" t="str">
        <f t="shared" si="18"/>
        <v/>
      </c>
      <c r="L396" t="str">
        <f t="shared" si="19"/>
        <v/>
      </c>
      <c r="P396" s="22" t="str">
        <f t="shared" si="20"/>
        <v/>
      </c>
      <c r="Q396" t="str">
        <f>IFERROR(VLOOKUP(K396,對照表!$A$1:$B$8,2,1),"")</f>
        <v/>
      </c>
    </row>
    <row r="397" spans="1:17">
      <c r="A397" s="7"/>
      <c r="B397" s="7"/>
      <c r="C397" s="8"/>
      <c r="D397" s="6"/>
      <c r="E397" s="6"/>
      <c r="F397" s="6"/>
      <c r="G397" s="6"/>
      <c r="H397" s="6"/>
      <c r="I397" s="6"/>
      <c r="J397" s="8"/>
      <c r="K397" s="14" t="str">
        <f t="shared" si="18"/>
        <v/>
      </c>
      <c r="L397" t="str">
        <f t="shared" si="19"/>
        <v/>
      </c>
      <c r="P397" s="22" t="str">
        <f t="shared" si="20"/>
        <v/>
      </c>
      <c r="Q397" t="str">
        <f>IFERROR(VLOOKUP(K397,對照表!$A$1:$B$8,2,1),"")</f>
        <v/>
      </c>
    </row>
    <row r="398" spans="1:17">
      <c r="A398" s="7"/>
      <c r="B398" s="7"/>
      <c r="C398" s="8"/>
      <c r="D398" s="6"/>
      <c r="E398" s="6"/>
      <c r="F398" s="6"/>
      <c r="G398" s="6"/>
      <c r="H398" s="6"/>
      <c r="I398" s="6"/>
      <c r="J398" s="8"/>
      <c r="K398" s="14" t="str">
        <f t="shared" si="18"/>
        <v/>
      </c>
      <c r="L398" t="str">
        <f t="shared" si="19"/>
        <v/>
      </c>
      <c r="P398" s="22" t="str">
        <f t="shared" si="20"/>
        <v/>
      </c>
      <c r="Q398" t="str">
        <f>IFERROR(VLOOKUP(K398,對照表!$A$1:$B$8,2,1),"")</f>
        <v/>
      </c>
    </row>
    <row r="399" spans="1:17">
      <c r="A399" s="7"/>
      <c r="B399" s="7"/>
      <c r="C399" s="8"/>
      <c r="D399" s="6"/>
      <c r="E399" s="6"/>
      <c r="F399" s="6"/>
      <c r="G399" s="6"/>
      <c r="H399" s="6"/>
      <c r="I399" s="6"/>
      <c r="J399" s="8"/>
      <c r="K399" s="14" t="str">
        <f t="shared" si="18"/>
        <v/>
      </c>
      <c r="L399" t="str">
        <f t="shared" si="19"/>
        <v/>
      </c>
      <c r="P399" s="22" t="str">
        <f t="shared" si="20"/>
        <v/>
      </c>
      <c r="Q399" t="str">
        <f>IFERROR(VLOOKUP(K399,對照表!$A$1:$B$8,2,1),"")</f>
        <v/>
      </c>
    </row>
    <row r="400" spans="1:17">
      <c r="A400" s="7"/>
      <c r="B400" s="7"/>
      <c r="C400" s="8"/>
      <c r="D400" s="6"/>
      <c r="E400" s="6"/>
      <c r="F400" s="6"/>
      <c r="G400" s="6"/>
      <c r="H400" s="6"/>
      <c r="I400" s="6"/>
      <c r="J400" s="8"/>
      <c r="K400" s="14" t="str">
        <f t="shared" si="18"/>
        <v/>
      </c>
      <c r="L400" t="str">
        <f t="shared" si="19"/>
        <v/>
      </c>
      <c r="P400" s="22" t="str">
        <f t="shared" si="20"/>
        <v/>
      </c>
      <c r="Q400" t="str">
        <f>IFERROR(VLOOKUP(K400,對照表!$A$1:$B$8,2,1),"")</f>
        <v/>
      </c>
    </row>
    <row r="401" spans="1:17">
      <c r="A401" s="7"/>
      <c r="B401" s="7"/>
      <c r="C401" s="8"/>
      <c r="D401" s="6"/>
      <c r="E401" s="6"/>
      <c r="F401" s="6"/>
      <c r="G401" s="6"/>
      <c r="H401" s="6"/>
      <c r="I401" s="6"/>
      <c r="J401" s="8"/>
      <c r="K401" s="14" t="str">
        <f t="shared" si="18"/>
        <v/>
      </c>
      <c r="L401" t="str">
        <f t="shared" si="19"/>
        <v/>
      </c>
      <c r="P401" s="22" t="str">
        <f t="shared" si="20"/>
        <v/>
      </c>
      <c r="Q401" t="str">
        <f>IFERROR(VLOOKUP(K401,對照表!$A$1:$B$8,2,1),"")</f>
        <v/>
      </c>
    </row>
    <row r="402" spans="1:17">
      <c r="A402" s="7"/>
      <c r="B402" s="7"/>
      <c r="C402" s="8"/>
      <c r="D402" s="6"/>
      <c r="E402" s="6"/>
      <c r="F402" s="6"/>
      <c r="G402" s="6"/>
      <c r="H402" s="6"/>
      <c r="I402" s="6"/>
      <c r="J402" s="8"/>
      <c r="K402" s="14" t="str">
        <f t="shared" si="18"/>
        <v/>
      </c>
      <c r="L402" t="str">
        <f t="shared" si="19"/>
        <v/>
      </c>
      <c r="P402" s="22" t="str">
        <f t="shared" si="20"/>
        <v/>
      </c>
      <c r="Q402" t="str">
        <f>IFERROR(VLOOKUP(K402,對照表!$A$1:$B$8,2,1),"")</f>
        <v/>
      </c>
    </row>
    <row r="403" spans="1:17">
      <c r="A403" s="7"/>
      <c r="B403" s="7"/>
      <c r="C403" s="8"/>
      <c r="D403" s="6"/>
      <c r="E403" s="6"/>
      <c r="F403" s="6"/>
      <c r="G403" s="6"/>
      <c r="H403" s="6"/>
      <c r="I403" s="6"/>
      <c r="J403" s="8"/>
      <c r="K403" s="14" t="str">
        <f t="shared" si="18"/>
        <v/>
      </c>
      <c r="L403" t="str">
        <f t="shared" si="19"/>
        <v/>
      </c>
      <c r="P403" s="22" t="str">
        <f t="shared" si="20"/>
        <v/>
      </c>
      <c r="Q403" t="str">
        <f>IFERROR(VLOOKUP(K403,對照表!$A$1:$B$8,2,1),"")</f>
        <v/>
      </c>
    </row>
    <row r="404" spans="1:17">
      <c r="A404" s="7"/>
      <c r="B404" s="7"/>
      <c r="C404" s="8"/>
      <c r="D404" s="6"/>
      <c r="E404" s="6"/>
      <c r="F404" s="6"/>
      <c r="G404" s="6"/>
      <c r="H404" s="6"/>
      <c r="I404" s="6"/>
      <c r="J404" s="8"/>
      <c r="K404" s="14" t="str">
        <f t="shared" si="18"/>
        <v/>
      </c>
      <c r="L404" t="str">
        <f t="shared" si="19"/>
        <v/>
      </c>
      <c r="P404" s="22" t="str">
        <f t="shared" si="20"/>
        <v/>
      </c>
      <c r="Q404" t="str">
        <f>IFERROR(VLOOKUP(K404,對照表!$A$1:$B$8,2,1),"")</f>
        <v/>
      </c>
    </row>
    <row r="405" spans="1:17">
      <c r="A405" s="7"/>
      <c r="B405" s="7"/>
      <c r="C405" s="8"/>
      <c r="D405" s="6"/>
      <c r="E405" s="6"/>
      <c r="F405" s="6"/>
      <c r="G405" s="6"/>
      <c r="H405" s="6"/>
      <c r="I405" s="6"/>
      <c r="J405" s="8"/>
      <c r="K405" s="14" t="str">
        <f t="shared" si="18"/>
        <v/>
      </c>
      <c r="L405" t="str">
        <f t="shared" si="19"/>
        <v/>
      </c>
      <c r="P405" s="22" t="str">
        <f t="shared" si="20"/>
        <v/>
      </c>
      <c r="Q405" t="str">
        <f>IFERROR(VLOOKUP(K405,對照表!$A$1:$B$8,2,1),"")</f>
        <v/>
      </c>
    </row>
    <row r="406" spans="1:17">
      <c r="A406" s="7"/>
      <c r="B406" s="7"/>
      <c r="C406" s="8"/>
      <c r="D406" s="6"/>
      <c r="E406" s="6"/>
      <c r="F406" s="6"/>
      <c r="G406" s="6"/>
      <c r="H406" s="6"/>
      <c r="I406" s="6"/>
      <c r="J406" s="8"/>
      <c r="K406" s="14" t="str">
        <f t="shared" si="18"/>
        <v/>
      </c>
      <c r="L406" t="str">
        <f t="shared" si="19"/>
        <v/>
      </c>
      <c r="P406" s="22" t="str">
        <f t="shared" si="20"/>
        <v/>
      </c>
      <c r="Q406" t="str">
        <f>IFERROR(VLOOKUP(K406,對照表!$A$1:$B$8,2,1),"")</f>
        <v/>
      </c>
    </row>
    <row r="407" spans="1:17">
      <c r="A407" s="7"/>
      <c r="B407" s="7"/>
      <c r="C407" s="8"/>
      <c r="D407" s="6"/>
      <c r="E407" s="6"/>
      <c r="F407" s="6"/>
      <c r="G407" s="6"/>
      <c r="H407" s="6"/>
      <c r="I407" s="6"/>
      <c r="J407" s="8"/>
      <c r="K407" s="14" t="str">
        <f t="shared" si="18"/>
        <v/>
      </c>
      <c r="L407" t="str">
        <f t="shared" si="19"/>
        <v/>
      </c>
      <c r="P407" s="22" t="str">
        <f t="shared" si="20"/>
        <v/>
      </c>
      <c r="Q407" t="str">
        <f>IFERROR(VLOOKUP(K407,對照表!$A$1:$B$8,2,1),"")</f>
        <v/>
      </c>
    </row>
    <row r="408" spans="1:17">
      <c r="A408" s="7"/>
      <c r="B408" s="7"/>
      <c r="C408" s="8"/>
      <c r="D408" s="6"/>
      <c r="E408" s="6"/>
      <c r="F408" s="6"/>
      <c r="G408" s="6"/>
      <c r="H408" s="6"/>
      <c r="I408" s="6"/>
      <c r="J408" s="8"/>
      <c r="K408" s="14" t="str">
        <f t="shared" si="18"/>
        <v/>
      </c>
      <c r="L408" t="str">
        <f t="shared" si="19"/>
        <v/>
      </c>
      <c r="P408" s="22" t="str">
        <f t="shared" si="20"/>
        <v/>
      </c>
      <c r="Q408" t="str">
        <f>IFERROR(VLOOKUP(K408,對照表!$A$1:$B$8,2,1),"")</f>
        <v/>
      </c>
    </row>
    <row r="409" spans="1:17">
      <c r="A409" s="7"/>
      <c r="B409" s="7"/>
      <c r="C409" s="8"/>
      <c r="D409" s="6"/>
      <c r="E409" s="6"/>
      <c r="F409" s="6"/>
      <c r="G409" s="6"/>
      <c r="H409" s="6"/>
      <c r="I409" s="6"/>
      <c r="J409" s="8"/>
      <c r="K409" s="14" t="str">
        <f t="shared" si="18"/>
        <v/>
      </c>
      <c r="L409" t="str">
        <f t="shared" si="19"/>
        <v/>
      </c>
      <c r="P409" s="22" t="str">
        <f t="shared" si="20"/>
        <v/>
      </c>
      <c r="Q409" t="str">
        <f>IFERROR(VLOOKUP(K409,對照表!$A$1:$B$8,2,1),"")</f>
        <v/>
      </c>
    </row>
    <row r="410" spans="1:17">
      <c r="A410" s="7"/>
      <c r="B410" s="7"/>
      <c r="C410" s="8"/>
      <c r="D410" s="6"/>
      <c r="E410" s="6"/>
      <c r="F410" s="6"/>
      <c r="G410" s="6"/>
      <c r="H410" s="6"/>
      <c r="I410" s="6"/>
      <c r="J410" s="8"/>
      <c r="K410" s="14" t="str">
        <f t="shared" si="18"/>
        <v/>
      </c>
      <c r="L410" t="str">
        <f t="shared" si="19"/>
        <v/>
      </c>
      <c r="P410" s="22" t="str">
        <f t="shared" si="20"/>
        <v/>
      </c>
      <c r="Q410" t="str">
        <f>IFERROR(VLOOKUP(K410,對照表!$A$1:$B$8,2,1),"")</f>
        <v/>
      </c>
    </row>
    <row r="411" spans="1:17">
      <c r="A411" s="7"/>
      <c r="B411" s="7"/>
      <c r="C411" s="8"/>
      <c r="D411" s="6"/>
      <c r="E411" s="6"/>
      <c r="F411" s="6"/>
      <c r="G411" s="6"/>
      <c r="H411" s="6"/>
      <c r="I411" s="6"/>
      <c r="J411" s="8"/>
      <c r="K411" s="14" t="str">
        <f t="shared" si="18"/>
        <v/>
      </c>
      <c r="L411" t="str">
        <f t="shared" si="19"/>
        <v/>
      </c>
      <c r="P411" s="22" t="str">
        <f t="shared" si="20"/>
        <v/>
      </c>
      <c r="Q411" t="str">
        <f>IFERROR(VLOOKUP(K411,對照表!$A$1:$B$8,2,1),"")</f>
        <v/>
      </c>
    </row>
    <row r="412" spans="1:17">
      <c r="A412" s="7"/>
      <c r="B412" s="7"/>
      <c r="C412" s="8"/>
      <c r="D412" s="6"/>
      <c r="E412" s="6"/>
      <c r="F412" s="6"/>
      <c r="G412" s="6"/>
      <c r="H412" s="6"/>
      <c r="I412" s="6"/>
      <c r="J412" s="8"/>
      <c r="K412" s="14" t="str">
        <f t="shared" si="18"/>
        <v/>
      </c>
      <c r="L412" t="str">
        <f t="shared" si="19"/>
        <v/>
      </c>
      <c r="P412" s="22" t="str">
        <f t="shared" si="20"/>
        <v/>
      </c>
      <c r="Q412" t="str">
        <f>IFERROR(VLOOKUP(K412,對照表!$A$1:$B$8,2,1),"")</f>
        <v/>
      </c>
    </row>
    <row r="413" spans="1:17">
      <c r="A413" s="7"/>
      <c r="B413" s="7"/>
      <c r="C413" s="8"/>
      <c r="D413" s="6"/>
      <c r="E413" s="6"/>
      <c r="F413" s="6"/>
      <c r="G413" s="6"/>
      <c r="H413" s="6"/>
      <c r="I413" s="6"/>
      <c r="J413" s="8"/>
      <c r="K413" s="14" t="str">
        <f t="shared" si="18"/>
        <v/>
      </c>
      <c r="L413" t="str">
        <f t="shared" si="19"/>
        <v/>
      </c>
      <c r="P413" s="22" t="str">
        <f t="shared" si="20"/>
        <v/>
      </c>
      <c r="Q413" t="str">
        <f>IFERROR(VLOOKUP(K413,對照表!$A$1:$B$8,2,1),"")</f>
        <v/>
      </c>
    </row>
    <row r="414" spans="1:17">
      <c r="A414" s="7"/>
      <c r="B414" s="7"/>
      <c r="C414" s="8"/>
      <c r="D414" s="6"/>
      <c r="E414" s="6"/>
      <c r="F414" s="6"/>
      <c r="G414" s="6"/>
      <c r="H414" s="6"/>
      <c r="I414" s="6"/>
      <c r="J414" s="8"/>
      <c r="K414" s="14" t="str">
        <f t="shared" si="18"/>
        <v/>
      </c>
      <c r="L414" t="str">
        <f t="shared" si="19"/>
        <v/>
      </c>
      <c r="P414" s="22" t="str">
        <f t="shared" si="20"/>
        <v/>
      </c>
      <c r="Q414" t="str">
        <f>IFERROR(VLOOKUP(K414,對照表!$A$1:$B$8,2,1),"")</f>
        <v/>
      </c>
    </row>
    <row r="415" spans="1:17">
      <c r="A415" s="7"/>
      <c r="B415" s="7"/>
      <c r="C415" s="8"/>
      <c r="D415" s="6"/>
      <c r="E415" s="6"/>
      <c r="F415" s="6"/>
      <c r="G415" s="6"/>
      <c r="H415" s="6"/>
      <c r="I415" s="6"/>
      <c r="J415" s="8"/>
      <c r="K415" s="14" t="str">
        <f t="shared" si="18"/>
        <v/>
      </c>
      <c r="L415" t="str">
        <f t="shared" si="19"/>
        <v/>
      </c>
      <c r="P415" s="22" t="str">
        <f t="shared" si="20"/>
        <v/>
      </c>
      <c r="Q415" t="str">
        <f>IFERROR(VLOOKUP(K415,對照表!$A$1:$B$8,2,1),"")</f>
        <v/>
      </c>
    </row>
    <row r="416" spans="1:17">
      <c r="A416" s="7"/>
      <c r="B416" s="7"/>
      <c r="C416" s="8"/>
      <c r="D416" s="6"/>
      <c r="E416" s="6"/>
      <c r="F416" s="6"/>
      <c r="G416" s="6"/>
      <c r="H416" s="6"/>
      <c r="I416" s="6"/>
      <c r="J416" s="8"/>
      <c r="K416" s="14" t="str">
        <f t="shared" si="18"/>
        <v/>
      </c>
      <c r="L416" t="str">
        <f t="shared" si="19"/>
        <v/>
      </c>
      <c r="P416" s="22" t="str">
        <f t="shared" si="20"/>
        <v/>
      </c>
      <c r="Q416" t="str">
        <f>IFERROR(VLOOKUP(K416,對照表!$A$1:$B$8,2,1),"")</f>
        <v/>
      </c>
    </row>
    <row r="417" spans="1:17">
      <c r="A417" s="7"/>
      <c r="B417" s="7"/>
      <c r="C417" s="8"/>
      <c r="D417" s="6"/>
      <c r="E417" s="6"/>
      <c r="F417" s="6"/>
      <c r="G417" s="6"/>
      <c r="H417" s="6"/>
      <c r="I417" s="6"/>
      <c r="J417" s="8"/>
      <c r="K417" s="14" t="str">
        <f t="shared" si="18"/>
        <v/>
      </c>
      <c r="L417" t="str">
        <f t="shared" si="19"/>
        <v/>
      </c>
      <c r="P417" s="22" t="str">
        <f t="shared" si="20"/>
        <v/>
      </c>
      <c r="Q417" t="str">
        <f>IFERROR(VLOOKUP(K417,對照表!$A$1:$B$8,2,1),"")</f>
        <v/>
      </c>
    </row>
    <row r="418" spans="1:17">
      <c r="A418" s="7"/>
      <c r="B418" s="7"/>
      <c r="C418" s="8"/>
      <c r="D418" s="6"/>
      <c r="E418" s="6"/>
      <c r="F418" s="6"/>
      <c r="G418" s="6"/>
      <c r="H418" s="6"/>
      <c r="I418" s="6"/>
      <c r="J418" s="8"/>
      <c r="K418" s="14" t="str">
        <f t="shared" si="18"/>
        <v/>
      </c>
      <c r="L418" t="str">
        <f t="shared" si="19"/>
        <v/>
      </c>
      <c r="P418" s="22" t="str">
        <f t="shared" si="20"/>
        <v/>
      </c>
      <c r="Q418" t="str">
        <f>IFERROR(VLOOKUP(K418,對照表!$A$1:$B$8,2,1),"")</f>
        <v/>
      </c>
    </row>
    <row r="419" spans="1:17">
      <c r="A419" s="7"/>
      <c r="B419" s="7"/>
      <c r="C419" s="8"/>
      <c r="D419" s="6"/>
      <c r="E419" s="6"/>
      <c r="F419" s="6"/>
      <c r="G419" s="6"/>
      <c r="H419" s="6"/>
      <c r="I419" s="6"/>
      <c r="J419" s="8"/>
      <c r="K419" s="14" t="str">
        <f t="shared" si="18"/>
        <v/>
      </c>
      <c r="L419" t="str">
        <f t="shared" si="19"/>
        <v/>
      </c>
      <c r="P419" s="22" t="str">
        <f t="shared" si="20"/>
        <v/>
      </c>
      <c r="Q419" t="str">
        <f>IFERROR(VLOOKUP(K419,對照表!$A$1:$B$8,2,1),"")</f>
        <v/>
      </c>
    </row>
    <row r="420" spans="1:17">
      <c r="A420" s="7"/>
      <c r="B420" s="7"/>
      <c r="C420" s="8"/>
      <c r="D420" s="6"/>
      <c r="E420" s="6"/>
      <c r="F420" s="6"/>
      <c r="G420" s="6"/>
      <c r="H420" s="6"/>
      <c r="I420" s="6"/>
      <c r="J420" s="8"/>
      <c r="K420" s="14" t="str">
        <f t="shared" si="18"/>
        <v/>
      </c>
      <c r="L420" t="str">
        <f t="shared" si="19"/>
        <v/>
      </c>
      <c r="P420" s="22" t="str">
        <f t="shared" si="20"/>
        <v/>
      </c>
      <c r="Q420" t="str">
        <f>IFERROR(VLOOKUP(K420,對照表!$A$1:$B$8,2,1),"")</f>
        <v/>
      </c>
    </row>
    <row r="421" spans="1:17">
      <c r="A421" s="7"/>
      <c r="B421" s="7"/>
      <c r="C421" s="8"/>
      <c r="D421" s="6"/>
      <c r="E421" s="6"/>
      <c r="F421" s="6"/>
      <c r="G421" s="6"/>
      <c r="H421" s="6"/>
      <c r="I421" s="6"/>
      <c r="J421" s="8"/>
      <c r="K421" s="14" t="str">
        <f t="shared" si="18"/>
        <v/>
      </c>
      <c r="L421" t="str">
        <f t="shared" si="19"/>
        <v/>
      </c>
      <c r="P421" s="22" t="str">
        <f t="shared" si="20"/>
        <v/>
      </c>
      <c r="Q421" t="str">
        <f>IFERROR(VLOOKUP(K421,對照表!$A$1:$B$8,2,1),"")</f>
        <v/>
      </c>
    </row>
    <row r="422" spans="1:17">
      <c r="A422" s="7"/>
      <c r="B422" s="7"/>
      <c r="C422" s="8"/>
      <c r="D422" s="6"/>
      <c r="E422" s="6"/>
      <c r="F422" s="6"/>
      <c r="G422" s="6"/>
      <c r="H422" s="6"/>
      <c r="I422" s="6"/>
      <c r="J422" s="8"/>
      <c r="K422" s="14" t="str">
        <f t="shared" si="18"/>
        <v/>
      </c>
      <c r="L422" t="str">
        <f t="shared" si="19"/>
        <v/>
      </c>
      <c r="P422" s="22" t="str">
        <f t="shared" si="20"/>
        <v/>
      </c>
      <c r="Q422" t="str">
        <f>IFERROR(VLOOKUP(K422,對照表!$A$1:$B$8,2,1),"")</f>
        <v/>
      </c>
    </row>
    <row r="423" spans="1:17">
      <c r="A423" s="7"/>
      <c r="B423" s="7"/>
      <c r="C423" s="8"/>
      <c r="D423" s="6"/>
      <c r="E423" s="6"/>
      <c r="F423" s="6"/>
      <c r="G423" s="6"/>
      <c r="H423" s="6"/>
      <c r="I423" s="6"/>
      <c r="J423" s="8"/>
      <c r="K423" s="14" t="str">
        <f t="shared" si="18"/>
        <v/>
      </c>
      <c r="L423" t="str">
        <f t="shared" si="19"/>
        <v/>
      </c>
      <c r="P423" s="22" t="str">
        <f t="shared" si="20"/>
        <v/>
      </c>
      <c r="Q423" t="str">
        <f>IFERROR(VLOOKUP(K423,對照表!$A$1:$B$8,2,1),"")</f>
        <v/>
      </c>
    </row>
    <row r="424" spans="1:17">
      <c r="A424" s="7"/>
      <c r="B424" s="7"/>
      <c r="C424" s="8"/>
      <c r="D424" s="6"/>
      <c r="E424" s="6"/>
      <c r="F424" s="6"/>
      <c r="G424" s="6"/>
      <c r="H424" s="6"/>
      <c r="I424" s="6"/>
      <c r="J424" s="8"/>
      <c r="K424" s="14" t="str">
        <f t="shared" si="18"/>
        <v/>
      </c>
      <c r="L424" t="str">
        <f t="shared" si="19"/>
        <v/>
      </c>
      <c r="P424" s="22" t="str">
        <f t="shared" si="20"/>
        <v/>
      </c>
      <c r="Q424" t="str">
        <f>IFERROR(VLOOKUP(K424,對照表!$A$1:$B$8,2,1),"")</f>
        <v/>
      </c>
    </row>
    <row r="425" spans="1:17">
      <c r="A425" s="7"/>
      <c r="B425" s="7"/>
      <c r="C425" s="8"/>
      <c r="D425" s="6"/>
      <c r="E425" s="6"/>
      <c r="F425" s="6"/>
      <c r="G425" s="6"/>
      <c r="H425" s="6"/>
      <c r="I425" s="6"/>
      <c r="J425" s="8"/>
      <c r="K425" s="14" t="str">
        <f t="shared" si="18"/>
        <v/>
      </c>
      <c r="L425" t="str">
        <f t="shared" si="19"/>
        <v/>
      </c>
      <c r="P425" s="22" t="str">
        <f t="shared" si="20"/>
        <v/>
      </c>
      <c r="Q425" t="str">
        <f>IFERROR(VLOOKUP(K425,對照表!$A$1:$B$8,2,1),"")</f>
        <v/>
      </c>
    </row>
    <row r="426" spans="1:17">
      <c r="A426" s="7"/>
      <c r="B426" s="7"/>
      <c r="C426" s="8"/>
      <c r="D426" s="6"/>
      <c r="E426" s="6"/>
      <c r="F426" s="6"/>
      <c r="G426" s="6"/>
      <c r="H426" s="6"/>
      <c r="I426" s="6"/>
      <c r="J426" s="8"/>
      <c r="K426" s="14" t="str">
        <f t="shared" si="18"/>
        <v/>
      </c>
      <c r="L426" t="str">
        <f t="shared" si="19"/>
        <v/>
      </c>
      <c r="P426" s="22" t="str">
        <f t="shared" si="20"/>
        <v/>
      </c>
      <c r="Q426" t="str">
        <f>IFERROR(VLOOKUP(K426,對照表!$A$1:$B$8,2,1),"")</f>
        <v/>
      </c>
    </row>
    <row r="427" spans="1:17">
      <c r="A427" s="7"/>
      <c r="B427" s="7"/>
      <c r="C427" s="8"/>
      <c r="D427" s="6"/>
      <c r="E427" s="6"/>
      <c r="F427" s="6"/>
      <c r="G427" s="6"/>
      <c r="H427" s="6"/>
      <c r="I427" s="6"/>
      <c r="J427" s="8"/>
      <c r="K427" s="14" t="str">
        <f t="shared" si="18"/>
        <v/>
      </c>
      <c r="L427" t="str">
        <f t="shared" si="19"/>
        <v/>
      </c>
      <c r="P427" s="22" t="str">
        <f t="shared" si="20"/>
        <v/>
      </c>
      <c r="Q427" t="str">
        <f>IFERROR(VLOOKUP(K427,對照表!$A$1:$B$8,2,1),"")</f>
        <v/>
      </c>
    </row>
    <row r="428" spans="1:17">
      <c r="A428" s="7"/>
      <c r="B428" s="7"/>
      <c r="C428" s="8"/>
      <c r="D428" s="6"/>
      <c r="E428" s="6"/>
      <c r="F428" s="6"/>
      <c r="G428" s="6"/>
      <c r="H428" s="6"/>
      <c r="I428" s="6"/>
      <c r="J428" s="8"/>
      <c r="K428" s="14" t="str">
        <f t="shared" si="18"/>
        <v/>
      </c>
      <c r="L428" t="str">
        <f t="shared" si="19"/>
        <v/>
      </c>
      <c r="P428" s="22" t="str">
        <f t="shared" si="20"/>
        <v/>
      </c>
      <c r="Q428" t="str">
        <f>IFERROR(VLOOKUP(K428,對照表!$A$1:$B$8,2,1),"")</f>
        <v/>
      </c>
    </row>
    <row r="429" spans="1:17">
      <c r="A429" s="7"/>
      <c r="B429" s="7"/>
      <c r="C429" s="8"/>
      <c r="D429" s="6"/>
      <c r="E429" s="6"/>
      <c r="F429" s="6"/>
      <c r="G429" s="6"/>
      <c r="H429" s="6"/>
      <c r="I429" s="6"/>
      <c r="J429" s="8"/>
      <c r="K429" s="14" t="str">
        <f t="shared" si="18"/>
        <v/>
      </c>
      <c r="L429" t="str">
        <f t="shared" si="19"/>
        <v/>
      </c>
      <c r="P429" s="22" t="str">
        <f t="shared" si="20"/>
        <v/>
      </c>
      <c r="Q429" t="str">
        <f>IFERROR(VLOOKUP(K429,對照表!$A$1:$B$8,2,1),"")</f>
        <v/>
      </c>
    </row>
    <row r="430" spans="1:17">
      <c r="A430" s="7"/>
      <c r="B430" s="7"/>
      <c r="C430" s="8"/>
      <c r="D430" s="6"/>
      <c r="E430" s="6"/>
      <c r="F430" s="6"/>
      <c r="G430" s="6"/>
      <c r="H430" s="6"/>
      <c r="I430" s="6"/>
      <c r="J430" s="8"/>
      <c r="K430" s="14" t="str">
        <f t="shared" si="18"/>
        <v/>
      </c>
      <c r="L430" t="str">
        <f t="shared" si="19"/>
        <v/>
      </c>
      <c r="P430" s="22" t="str">
        <f t="shared" si="20"/>
        <v/>
      </c>
      <c r="Q430" t="str">
        <f>IFERROR(VLOOKUP(K430,對照表!$A$1:$B$8,2,1),"")</f>
        <v/>
      </c>
    </row>
    <row r="431" spans="1:17">
      <c r="A431" s="7"/>
      <c r="B431" s="7"/>
      <c r="C431" s="8"/>
      <c r="D431" s="6"/>
      <c r="E431" s="6"/>
      <c r="F431" s="6"/>
      <c r="G431" s="6"/>
      <c r="H431" s="6"/>
      <c r="I431" s="6"/>
      <c r="J431" s="8"/>
      <c r="K431" s="14" t="str">
        <f t="shared" si="18"/>
        <v/>
      </c>
      <c r="L431" t="str">
        <f t="shared" si="19"/>
        <v/>
      </c>
      <c r="P431" s="22" t="str">
        <f t="shared" si="20"/>
        <v/>
      </c>
      <c r="Q431" t="str">
        <f>IFERROR(VLOOKUP(K431,對照表!$A$1:$B$8,2,1),"")</f>
        <v/>
      </c>
    </row>
    <row r="432" spans="1:17">
      <c r="A432" s="7"/>
      <c r="B432" s="7"/>
      <c r="C432" s="8"/>
      <c r="D432" s="6"/>
      <c r="E432" s="6"/>
      <c r="F432" s="6"/>
      <c r="G432" s="6"/>
      <c r="H432" s="6"/>
      <c r="I432" s="6"/>
      <c r="J432" s="8"/>
      <c r="K432" s="14" t="str">
        <f t="shared" si="18"/>
        <v/>
      </c>
      <c r="L432" t="str">
        <f t="shared" si="19"/>
        <v/>
      </c>
      <c r="P432" s="22" t="str">
        <f t="shared" si="20"/>
        <v/>
      </c>
      <c r="Q432" t="str">
        <f>IFERROR(VLOOKUP(K432,對照表!$A$1:$B$8,2,1),"")</f>
        <v/>
      </c>
    </row>
    <row r="433" spans="1:17">
      <c r="A433" s="7"/>
      <c r="B433" s="7"/>
      <c r="C433" s="8"/>
      <c r="D433" s="6"/>
      <c r="E433" s="6"/>
      <c r="F433" s="6"/>
      <c r="G433" s="6"/>
      <c r="H433" s="6"/>
      <c r="I433" s="6"/>
      <c r="J433" s="8"/>
      <c r="K433" s="14" t="str">
        <f t="shared" si="18"/>
        <v/>
      </c>
      <c r="L433" t="str">
        <f t="shared" si="19"/>
        <v/>
      </c>
      <c r="P433" s="22" t="str">
        <f t="shared" si="20"/>
        <v/>
      </c>
      <c r="Q433" t="str">
        <f>IFERROR(VLOOKUP(K433,對照表!$A$1:$B$8,2,1),"")</f>
        <v/>
      </c>
    </row>
    <row r="434" spans="1:17">
      <c r="A434" s="7"/>
      <c r="B434" s="7"/>
      <c r="C434" s="8"/>
      <c r="D434" s="6"/>
      <c r="E434" s="6"/>
      <c r="F434" s="6"/>
      <c r="G434" s="6"/>
      <c r="H434" s="6"/>
      <c r="I434" s="6"/>
      <c r="J434" s="8"/>
      <c r="K434" s="14" t="str">
        <f t="shared" si="18"/>
        <v/>
      </c>
      <c r="L434" t="str">
        <f t="shared" si="19"/>
        <v/>
      </c>
      <c r="P434" s="22" t="str">
        <f t="shared" si="20"/>
        <v/>
      </c>
      <c r="Q434" t="str">
        <f>IFERROR(VLOOKUP(K434,對照表!$A$1:$B$8,2,1),"")</f>
        <v/>
      </c>
    </row>
    <row r="435" spans="1:17">
      <c r="A435" s="7"/>
      <c r="B435" s="7"/>
      <c r="C435" s="8"/>
      <c r="D435" s="6"/>
      <c r="E435" s="6"/>
      <c r="F435" s="6"/>
      <c r="G435" s="6"/>
      <c r="H435" s="6"/>
      <c r="I435" s="6"/>
      <c r="J435" s="8"/>
      <c r="K435" s="14" t="str">
        <f t="shared" si="18"/>
        <v/>
      </c>
      <c r="L435" t="str">
        <f t="shared" si="19"/>
        <v/>
      </c>
      <c r="P435" s="22" t="str">
        <f t="shared" si="20"/>
        <v/>
      </c>
      <c r="Q435" t="str">
        <f>IFERROR(VLOOKUP(K435,對照表!$A$1:$B$8,2,1),"")</f>
        <v/>
      </c>
    </row>
    <row r="436" spans="1:17">
      <c r="A436" s="7"/>
      <c r="B436" s="7"/>
      <c r="C436" s="8"/>
      <c r="D436" s="6"/>
      <c r="E436" s="6"/>
      <c r="F436" s="6"/>
      <c r="G436" s="6"/>
      <c r="H436" s="6"/>
      <c r="I436" s="6"/>
      <c r="J436" s="8"/>
      <c r="K436" s="14" t="str">
        <f t="shared" si="18"/>
        <v/>
      </c>
      <c r="L436" t="str">
        <f t="shared" si="19"/>
        <v/>
      </c>
      <c r="P436" s="22" t="str">
        <f t="shared" si="20"/>
        <v/>
      </c>
      <c r="Q436" t="str">
        <f>IFERROR(VLOOKUP(K436,對照表!$A$1:$B$8,2,1),"")</f>
        <v/>
      </c>
    </row>
    <row r="437" spans="1:17">
      <c r="A437" s="7"/>
      <c r="B437" s="7"/>
      <c r="C437" s="8"/>
      <c r="D437" s="6"/>
      <c r="E437" s="6"/>
      <c r="F437" s="6"/>
      <c r="G437" s="6"/>
      <c r="H437" s="6"/>
      <c r="I437" s="6"/>
      <c r="J437" s="8"/>
      <c r="K437" s="14" t="str">
        <f t="shared" si="18"/>
        <v/>
      </c>
      <c r="L437" t="str">
        <f t="shared" si="19"/>
        <v/>
      </c>
      <c r="P437" s="22" t="str">
        <f t="shared" si="20"/>
        <v/>
      </c>
      <c r="Q437" t="str">
        <f>IFERROR(VLOOKUP(K437,對照表!$A$1:$B$8,2,1),"")</f>
        <v/>
      </c>
    </row>
    <row r="438" spans="1:17">
      <c r="A438" s="7"/>
      <c r="B438" s="7"/>
      <c r="C438" s="8"/>
      <c r="D438" s="6"/>
      <c r="E438" s="6"/>
      <c r="F438" s="6"/>
      <c r="G438" s="6"/>
      <c r="H438" s="6"/>
      <c r="I438" s="6"/>
      <c r="J438" s="8"/>
      <c r="K438" s="14" t="str">
        <f t="shared" si="18"/>
        <v/>
      </c>
      <c r="L438" t="str">
        <f t="shared" si="19"/>
        <v/>
      </c>
      <c r="P438" s="22" t="str">
        <f t="shared" si="20"/>
        <v/>
      </c>
      <c r="Q438" t="str">
        <f>IFERROR(VLOOKUP(K438,對照表!$A$1:$B$8,2,1),"")</f>
        <v/>
      </c>
    </row>
    <row r="439" spans="1:17">
      <c r="A439" s="7"/>
      <c r="B439" s="7"/>
      <c r="C439" s="8"/>
      <c r="D439" s="6"/>
      <c r="E439" s="6"/>
      <c r="F439" s="6"/>
      <c r="G439" s="6"/>
      <c r="H439" s="6"/>
      <c r="I439" s="6"/>
      <c r="J439" s="8"/>
      <c r="K439" s="14" t="str">
        <f t="shared" si="18"/>
        <v/>
      </c>
      <c r="L439" t="str">
        <f t="shared" si="19"/>
        <v/>
      </c>
      <c r="P439" s="22" t="str">
        <f t="shared" si="20"/>
        <v/>
      </c>
      <c r="Q439" t="str">
        <f>IFERROR(VLOOKUP(K439,對照表!$A$1:$B$8,2,1),"")</f>
        <v/>
      </c>
    </row>
    <row r="440" spans="1:17">
      <c r="A440" s="7"/>
      <c r="B440" s="7"/>
      <c r="C440" s="8"/>
      <c r="D440" s="6"/>
      <c r="E440" s="6"/>
      <c r="F440" s="6"/>
      <c r="G440" s="6"/>
      <c r="H440" s="6"/>
      <c r="I440" s="6"/>
      <c r="J440" s="8"/>
      <c r="K440" s="14" t="str">
        <f t="shared" si="18"/>
        <v/>
      </c>
      <c r="L440" t="str">
        <f t="shared" si="19"/>
        <v/>
      </c>
      <c r="P440" s="22" t="str">
        <f t="shared" si="20"/>
        <v/>
      </c>
      <c r="Q440" t="str">
        <f>IFERROR(VLOOKUP(K440,對照表!$A$1:$B$8,2,1),"")</f>
        <v/>
      </c>
    </row>
    <row r="441" spans="1:17">
      <c r="A441" s="7"/>
      <c r="B441" s="7"/>
      <c r="C441" s="8"/>
      <c r="D441" s="6"/>
      <c r="E441" s="6"/>
      <c r="F441" s="6"/>
      <c r="G441" s="6"/>
      <c r="H441" s="6"/>
      <c r="I441" s="6"/>
      <c r="J441" s="8"/>
      <c r="K441" s="14" t="str">
        <f t="shared" si="18"/>
        <v/>
      </c>
      <c r="L441" t="str">
        <f t="shared" si="19"/>
        <v/>
      </c>
      <c r="P441" s="22" t="str">
        <f t="shared" si="20"/>
        <v/>
      </c>
      <c r="Q441" t="str">
        <f>IFERROR(VLOOKUP(K441,對照表!$A$1:$B$8,2,1),"")</f>
        <v/>
      </c>
    </row>
    <row r="442" spans="1:17">
      <c r="A442" s="7"/>
      <c r="B442" s="7"/>
      <c r="C442" s="8"/>
      <c r="D442" s="6"/>
      <c r="E442" s="6"/>
      <c r="F442" s="6"/>
      <c r="G442" s="6"/>
      <c r="H442" s="6"/>
      <c r="I442" s="6"/>
      <c r="J442" s="8"/>
      <c r="K442" s="14" t="str">
        <f t="shared" si="18"/>
        <v/>
      </c>
      <c r="L442" t="str">
        <f t="shared" si="19"/>
        <v/>
      </c>
      <c r="P442" s="22" t="str">
        <f t="shared" si="20"/>
        <v/>
      </c>
      <c r="Q442" t="str">
        <f>IFERROR(VLOOKUP(K442,對照表!$A$1:$B$8,2,1),"")</f>
        <v/>
      </c>
    </row>
    <row r="443" spans="1:17">
      <c r="A443" s="7"/>
      <c r="B443" s="7"/>
      <c r="C443" s="8"/>
      <c r="D443" s="6"/>
      <c r="E443" s="6"/>
      <c r="F443" s="6"/>
      <c r="G443" s="6"/>
      <c r="H443" s="6"/>
      <c r="I443" s="6"/>
      <c r="J443" s="8"/>
      <c r="K443" s="14" t="str">
        <f t="shared" si="18"/>
        <v/>
      </c>
      <c r="L443" t="str">
        <f t="shared" si="19"/>
        <v/>
      </c>
      <c r="P443" s="22" t="str">
        <f t="shared" si="20"/>
        <v/>
      </c>
      <c r="Q443" t="str">
        <f>IFERROR(VLOOKUP(K443,對照表!$A$1:$B$8,2,1),"")</f>
        <v/>
      </c>
    </row>
    <row r="444" spans="1:17">
      <c r="A444" s="7"/>
      <c r="B444" s="7"/>
      <c r="C444" s="8"/>
      <c r="D444" s="6"/>
      <c r="E444" s="6"/>
      <c r="F444" s="6"/>
      <c r="G444" s="6"/>
      <c r="H444" s="6"/>
      <c r="I444" s="6"/>
      <c r="J444" s="8"/>
      <c r="K444" s="14" t="str">
        <f t="shared" si="18"/>
        <v/>
      </c>
      <c r="L444" t="str">
        <f t="shared" si="19"/>
        <v/>
      </c>
      <c r="P444" s="22" t="str">
        <f t="shared" si="20"/>
        <v/>
      </c>
      <c r="Q444" t="str">
        <f>IFERROR(VLOOKUP(K444,對照表!$A$1:$B$8,2,1),"")</f>
        <v/>
      </c>
    </row>
    <row r="445" spans="1:17">
      <c r="A445" s="7"/>
      <c r="B445" s="7"/>
      <c r="C445" s="8"/>
      <c r="D445" s="6"/>
      <c r="E445" s="6"/>
      <c r="F445" s="6"/>
      <c r="G445" s="6"/>
      <c r="H445" s="6"/>
      <c r="I445" s="6"/>
      <c r="J445" s="8"/>
      <c r="K445" s="14" t="str">
        <f t="shared" si="18"/>
        <v/>
      </c>
      <c r="L445" t="str">
        <f t="shared" si="19"/>
        <v/>
      </c>
      <c r="P445" s="22" t="str">
        <f t="shared" si="20"/>
        <v/>
      </c>
      <c r="Q445" t="str">
        <f>IFERROR(VLOOKUP(K445,對照表!$A$1:$B$8,2,1),"")</f>
        <v/>
      </c>
    </row>
    <row r="446" spans="1:17">
      <c r="A446" s="7"/>
      <c r="B446" s="7"/>
      <c r="C446" s="8"/>
      <c r="D446" s="6"/>
      <c r="E446" s="6"/>
      <c r="F446" s="6"/>
      <c r="G446" s="6"/>
      <c r="H446" s="6"/>
      <c r="I446" s="6"/>
      <c r="J446" s="8"/>
      <c r="K446" s="14" t="str">
        <f t="shared" si="18"/>
        <v/>
      </c>
      <c r="L446" t="str">
        <f t="shared" si="19"/>
        <v/>
      </c>
      <c r="P446" s="22" t="str">
        <f t="shared" si="20"/>
        <v/>
      </c>
      <c r="Q446" t="str">
        <f>IFERROR(VLOOKUP(K446,對照表!$A$1:$B$8,2,1),"")</f>
        <v/>
      </c>
    </row>
    <row r="447" spans="1:17">
      <c r="A447" s="7"/>
      <c r="B447" s="7"/>
      <c r="C447" s="8"/>
      <c r="D447" s="6"/>
      <c r="E447" s="6"/>
      <c r="F447" s="6"/>
      <c r="G447" s="6"/>
      <c r="H447" s="6"/>
      <c r="I447" s="6"/>
      <c r="J447" s="8"/>
      <c r="K447" s="14" t="str">
        <f t="shared" si="18"/>
        <v/>
      </c>
      <c r="L447" t="str">
        <f t="shared" si="19"/>
        <v/>
      </c>
      <c r="P447" s="22" t="str">
        <f t="shared" si="20"/>
        <v/>
      </c>
      <c r="Q447" t="str">
        <f>IFERROR(VLOOKUP(K447,對照表!$A$1:$B$8,2,1),"")</f>
        <v/>
      </c>
    </row>
    <row r="448" spans="1:17">
      <c r="A448" s="7"/>
      <c r="B448" s="7"/>
      <c r="C448" s="8"/>
      <c r="D448" s="6"/>
      <c r="E448" s="6"/>
      <c r="F448" s="6"/>
      <c r="G448" s="6"/>
      <c r="H448" s="6"/>
      <c r="I448" s="6"/>
      <c r="J448" s="8"/>
      <c r="K448" s="14" t="str">
        <f t="shared" si="18"/>
        <v/>
      </c>
      <c r="L448" t="str">
        <f t="shared" si="19"/>
        <v/>
      </c>
      <c r="P448" s="22" t="str">
        <f t="shared" si="20"/>
        <v/>
      </c>
      <c r="Q448" t="str">
        <f>IFERROR(VLOOKUP(K448,對照表!$A$1:$B$8,2,1),"")</f>
        <v/>
      </c>
    </row>
    <row r="449" spans="1:17">
      <c r="A449" s="7"/>
      <c r="B449" s="7"/>
      <c r="C449" s="8"/>
      <c r="D449" s="6"/>
      <c r="E449" s="6"/>
      <c r="F449" s="6"/>
      <c r="G449" s="6"/>
      <c r="H449" s="6"/>
      <c r="I449" s="6"/>
      <c r="J449" s="8"/>
      <c r="K449" s="14" t="str">
        <f t="shared" si="18"/>
        <v/>
      </c>
      <c r="L449" t="str">
        <f t="shared" si="19"/>
        <v/>
      </c>
      <c r="P449" s="22" t="str">
        <f t="shared" si="20"/>
        <v/>
      </c>
      <c r="Q449" t="str">
        <f>IFERROR(VLOOKUP(K449,對照表!$A$1:$B$8,2,1),"")</f>
        <v/>
      </c>
    </row>
    <row r="450" spans="1:17">
      <c r="A450" s="7"/>
      <c r="B450" s="7"/>
      <c r="C450" s="8"/>
      <c r="D450" s="6"/>
      <c r="E450" s="6"/>
      <c r="F450" s="6"/>
      <c r="G450" s="6"/>
      <c r="H450" s="6"/>
      <c r="I450" s="6"/>
      <c r="J450" s="8"/>
      <c r="K450" s="14" t="str">
        <f t="shared" si="18"/>
        <v/>
      </c>
      <c r="L450" t="str">
        <f t="shared" si="19"/>
        <v/>
      </c>
      <c r="P450" s="22" t="str">
        <f t="shared" si="20"/>
        <v/>
      </c>
      <c r="Q450" t="str">
        <f>IFERROR(VLOOKUP(K450,對照表!$A$1:$B$8,2,1),"")</f>
        <v/>
      </c>
    </row>
    <row r="451" spans="1:17">
      <c r="A451" s="7"/>
      <c r="B451" s="7"/>
      <c r="C451" s="8"/>
      <c r="D451" s="6"/>
      <c r="E451" s="6"/>
      <c r="F451" s="6"/>
      <c r="G451" s="6"/>
      <c r="H451" s="6"/>
      <c r="I451" s="6"/>
      <c r="J451" s="8"/>
      <c r="K451" s="14" t="str">
        <f t="shared" si="18"/>
        <v/>
      </c>
      <c r="L451" t="str">
        <f t="shared" si="19"/>
        <v/>
      </c>
      <c r="P451" s="22" t="str">
        <f t="shared" si="20"/>
        <v/>
      </c>
      <c r="Q451" t="str">
        <f>IFERROR(VLOOKUP(K451,對照表!$A$1:$B$8,2,1),"")</f>
        <v/>
      </c>
    </row>
    <row r="452" spans="1:17">
      <c r="A452" s="7"/>
      <c r="B452" s="7"/>
      <c r="C452" s="8"/>
      <c r="D452" s="6"/>
      <c r="E452" s="6"/>
      <c r="F452" s="6"/>
      <c r="G452" s="6"/>
      <c r="H452" s="6"/>
      <c r="I452" s="6"/>
      <c r="J452" s="8"/>
      <c r="K452" s="14" t="str">
        <f t="shared" si="18"/>
        <v/>
      </c>
      <c r="L452" t="str">
        <f t="shared" si="19"/>
        <v/>
      </c>
      <c r="P452" s="22" t="str">
        <f t="shared" si="20"/>
        <v/>
      </c>
      <c r="Q452" t="str">
        <f>IFERROR(VLOOKUP(K452,對照表!$A$1:$B$8,2,1),"")</f>
        <v/>
      </c>
    </row>
    <row r="453" spans="1:17">
      <c r="A453" s="7"/>
      <c r="B453" s="7"/>
      <c r="C453" s="8"/>
      <c r="D453" s="6"/>
      <c r="E453" s="6"/>
      <c r="F453" s="6"/>
      <c r="G453" s="6"/>
      <c r="H453" s="6"/>
      <c r="I453" s="6"/>
      <c r="J453" s="8"/>
      <c r="K453" s="14" t="str">
        <f t="shared" ref="K453:K516" si="21">P453</f>
        <v/>
      </c>
      <c r="L453" t="str">
        <f t="shared" ref="L453:L516" si="22">Q453</f>
        <v/>
      </c>
      <c r="P453" s="22" t="str">
        <f t="shared" ref="P453:P516" si="23">IF(C453&lt;&gt;"",ROUNDDOWN(YEARFRAC(C453,J453, 1), 0),"")</f>
        <v/>
      </c>
      <c r="Q453" t="str">
        <f>IFERROR(VLOOKUP(K453,對照表!$A$1:$B$8,2,1),"")</f>
        <v/>
      </c>
    </row>
    <row r="454" spans="1:17">
      <c r="A454" s="7"/>
      <c r="B454" s="7"/>
      <c r="C454" s="8"/>
      <c r="D454" s="6"/>
      <c r="E454" s="6"/>
      <c r="F454" s="6"/>
      <c r="G454" s="6"/>
      <c r="H454" s="6"/>
      <c r="I454" s="6"/>
      <c r="J454" s="8"/>
      <c r="K454" s="14" t="str">
        <f t="shared" si="21"/>
        <v/>
      </c>
      <c r="L454" t="str">
        <f t="shared" si="22"/>
        <v/>
      </c>
      <c r="P454" s="22" t="str">
        <f t="shared" si="23"/>
        <v/>
      </c>
      <c r="Q454" t="str">
        <f>IFERROR(VLOOKUP(K454,對照表!$A$1:$B$8,2,1),"")</f>
        <v/>
      </c>
    </row>
    <row r="455" spans="1:17">
      <c r="A455" s="7"/>
      <c r="B455" s="7"/>
      <c r="C455" s="8"/>
      <c r="D455" s="6"/>
      <c r="E455" s="6"/>
      <c r="F455" s="6"/>
      <c r="G455" s="6"/>
      <c r="H455" s="6"/>
      <c r="I455" s="6"/>
      <c r="J455" s="8"/>
      <c r="K455" s="14" t="str">
        <f t="shared" si="21"/>
        <v/>
      </c>
      <c r="L455" t="str">
        <f t="shared" si="22"/>
        <v/>
      </c>
      <c r="P455" s="22" t="str">
        <f t="shared" si="23"/>
        <v/>
      </c>
      <c r="Q455" t="str">
        <f>IFERROR(VLOOKUP(K455,對照表!$A$1:$B$8,2,1),"")</f>
        <v/>
      </c>
    </row>
    <row r="456" spans="1:17">
      <c r="A456" s="7"/>
      <c r="B456" s="7"/>
      <c r="C456" s="8"/>
      <c r="D456" s="6"/>
      <c r="E456" s="6"/>
      <c r="F456" s="6"/>
      <c r="G456" s="6"/>
      <c r="H456" s="6"/>
      <c r="I456" s="6"/>
      <c r="J456" s="8"/>
      <c r="K456" s="14" t="str">
        <f t="shared" si="21"/>
        <v/>
      </c>
      <c r="L456" t="str">
        <f t="shared" si="22"/>
        <v/>
      </c>
      <c r="P456" s="22" t="str">
        <f t="shared" si="23"/>
        <v/>
      </c>
      <c r="Q456" t="str">
        <f>IFERROR(VLOOKUP(K456,對照表!$A$1:$B$8,2,1),"")</f>
        <v/>
      </c>
    </row>
    <row r="457" spans="1:17">
      <c r="A457" s="7"/>
      <c r="B457" s="7"/>
      <c r="C457" s="8"/>
      <c r="D457" s="6"/>
      <c r="E457" s="6"/>
      <c r="F457" s="6"/>
      <c r="G457" s="6"/>
      <c r="H457" s="6"/>
      <c r="I457" s="6"/>
      <c r="J457" s="8"/>
      <c r="K457" s="14" t="str">
        <f t="shared" si="21"/>
        <v/>
      </c>
      <c r="L457" t="str">
        <f t="shared" si="22"/>
        <v/>
      </c>
      <c r="P457" s="22" t="str">
        <f t="shared" si="23"/>
        <v/>
      </c>
      <c r="Q457" t="str">
        <f>IFERROR(VLOOKUP(K457,對照表!$A$1:$B$8,2,1),"")</f>
        <v/>
      </c>
    </row>
    <row r="458" spans="1:17">
      <c r="A458" s="7"/>
      <c r="B458" s="7"/>
      <c r="C458" s="8"/>
      <c r="D458" s="6"/>
      <c r="E458" s="6"/>
      <c r="F458" s="6"/>
      <c r="G458" s="6"/>
      <c r="H458" s="6"/>
      <c r="I458" s="6"/>
      <c r="J458" s="8"/>
      <c r="K458" s="14" t="str">
        <f t="shared" si="21"/>
        <v/>
      </c>
      <c r="L458" t="str">
        <f t="shared" si="22"/>
        <v/>
      </c>
      <c r="P458" s="22" t="str">
        <f t="shared" si="23"/>
        <v/>
      </c>
      <c r="Q458" t="str">
        <f>IFERROR(VLOOKUP(K458,對照表!$A$1:$B$8,2,1),"")</f>
        <v/>
      </c>
    </row>
    <row r="459" spans="1:17">
      <c r="A459" s="7"/>
      <c r="B459" s="7"/>
      <c r="C459" s="8"/>
      <c r="D459" s="6"/>
      <c r="E459" s="6"/>
      <c r="F459" s="6"/>
      <c r="G459" s="6"/>
      <c r="H459" s="6"/>
      <c r="I459" s="6"/>
      <c r="J459" s="8"/>
      <c r="K459" s="14" t="str">
        <f t="shared" si="21"/>
        <v/>
      </c>
      <c r="L459" t="str">
        <f t="shared" si="22"/>
        <v/>
      </c>
      <c r="P459" s="22" t="str">
        <f t="shared" si="23"/>
        <v/>
      </c>
      <c r="Q459" t="str">
        <f>IFERROR(VLOOKUP(K459,對照表!$A$1:$B$8,2,1),"")</f>
        <v/>
      </c>
    </row>
    <row r="460" spans="1:17">
      <c r="A460" s="7"/>
      <c r="B460" s="7"/>
      <c r="C460" s="8"/>
      <c r="D460" s="6"/>
      <c r="E460" s="6"/>
      <c r="F460" s="6"/>
      <c r="G460" s="6"/>
      <c r="H460" s="6"/>
      <c r="I460" s="6"/>
      <c r="J460" s="8"/>
      <c r="K460" s="14" t="str">
        <f t="shared" si="21"/>
        <v/>
      </c>
      <c r="L460" t="str">
        <f t="shared" si="22"/>
        <v/>
      </c>
      <c r="P460" s="22" t="str">
        <f t="shared" si="23"/>
        <v/>
      </c>
      <c r="Q460" t="str">
        <f>IFERROR(VLOOKUP(K460,對照表!$A$1:$B$8,2,1),"")</f>
        <v/>
      </c>
    </row>
    <row r="461" spans="1:17">
      <c r="A461" s="7"/>
      <c r="B461" s="7"/>
      <c r="C461" s="8"/>
      <c r="D461" s="6"/>
      <c r="E461" s="6"/>
      <c r="F461" s="6"/>
      <c r="G461" s="6"/>
      <c r="H461" s="6"/>
      <c r="I461" s="6"/>
      <c r="J461" s="8"/>
      <c r="K461" s="14" t="str">
        <f t="shared" si="21"/>
        <v/>
      </c>
      <c r="L461" t="str">
        <f t="shared" si="22"/>
        <v/>
      </c>
      <c r="P461" s="22" t="str">
        <f t="shared" si="23"/>
        <v/>
      </c>
      <c r="Q461" t="str">
        <f>IFERROR(VLOOKUP(K461,對照表!$A$1:$B$8,2,1),"")</f>
        <v/>
      </c>
    </row>
    <row r="462" spans="1:17">
      <c r="A462" s="7"/>
      <c r="B462" s="7"/>
      <c r="C462" s="8"/>
      <c r="D462" s="6"/>
      <c r="E462" s="6"/>
      <c r="F462" s="6"/>
      <c r="G462" s="6"/>
      <c r="H462" s="6"/>
      <c r="I462" s="6"/>
      <c r="J462" s="8"/>
      <c r="K462" s="14" t="str">
        <f t="shared" si="21"/>
        <v/>
      </c>
      <c r="L462" t="str">
        <f t="shared" si="22"/>
        <v/>
      </c>
      <c r="P462" s="22" t="str">
        <f t="shared" si="23"/>
        <v/>
      </c>
      <c r="Q462" t="str">
        <f>IFERROR(VLOOKUP(K462,對照表!$A$1:$B$8,2,1),"")</f>
        <v/>
      </c>
    </row>
    <row r="463" spans="1:17">
      <c r="A463" s="7"/>
      <c r="B463" s="7"/>
      <c r="C463" s="8"/>
      <c r="D463" s="6"/>
      <c r="E463" s="6"/>
      <c r="F463" s="6"/>
      <c r="G463" s="6"/>
      <c r="H463" s="6"/>
      <c r="I463" s="6"/>
      <c r="J463" s="8"/>
      <c r="K463" s="14" t="str">
        <f t="shared" si="21"/>
        <v/>
      </c>
      <c r="L463" t="str">
        <f t="shared" si="22"/>
        <v/>
      </c>
      <c r="P463" s="22" t="str">
        <f t="shared" si="23"/>
        <v/>
      </c>
      <c r="Q463" t="str">
        <f>IFERROR(VLOOKUP(K463,對照表!$A$1:$B$8,2,1),"")</f>
        <v/>
      </c>
    </row>
    <row r="464" spans="1:17">
      <c r="A464" s="7"/>
      <c r="B464" s="7"/>
      <c r="C464" s="8"/>
      <c r="D464" s="6"/>
      <c r="E464" s="6"/>
      <c r="F464" s="6"/>
      <c r="G464" s="6"/>
      <c r="H464" s="6"/>
      <c r="I464" s="6"/>
      <c r="J464" s="8"/>
      <c r="K464" s="14" t="str">
        <f t="shared" si="21"/>
        <v/>
      </c>
      <c r="L464" t="str">
        <f t="shared" si="22"/>
        <v/>
      </c>
      <c r="P464" s="22" t="str">
        <f t="shared" si="23"/>
        <v/>
      </c>
      <c r="Q464" t="str">
        <f>IFERROR(VLOOKUP(K464,對照表!$A$1:$B$8,2,1),"")</f>
        <v/>
      </c>
    </row>
    <row r="465" spans="1:17">
      <c r="A465" s="7"/>
      <c r="B465" s="7"/>
      <c r="C465" s="8"/>
      <c r="D465" s="6"/>
      <c r="E465" s="6"/>
      <c r="F465" s="6"/>
      <c r="G465" s="6"/>
      <c r="H465" s="6"/>
      <c r="I465" s="6"/>
      <c r="J465" s="8"/>
      <c r="K465" s="14" t="str">
        <f t="shared" si="21"/>
        <v/>
      </c>
      <c r="L465" t="str">
        <f t="shared" si="22"/>
        <v/>
      </c>
      <c r="P465" s="22" t="str">
        <f t="shared" si="23"/>
        <v/>
      </c>
      <c r="Q465" t="str">
        <f>IFERROR(VLOOKUP(K465,對照表!$A$1:$B$8,2,1),"")</f>
        <v/>
      </c>
    </row>
    <row r="466" spans="1:17">
      <c r="A466" s="7"/>
      <c r="B466" s="7"/>
      <c r="C466" s="8"/>
      <c r="D466" s="6"/>
      <c r="E466" s="6"/>
      <c r="F466" s="6"/>
      <c r="G466" s="6"/>
      <c r="H466" s="6"/>
      <c r="I466" s="6"/>
      <c r="J466" s="8"/>
      <c r="K466" s="14" t="str">
        <f t="shared" si="21"/>
        <v/>
      </c>
      <c r="L466" t="str">
        <f t="shared" si="22"/>
        <v/>
      </c>
      <c r="P466" s="22" t="str">
        <f t="shared" si="23"/>
        <v/>
      </c>
      <c r="Q466" t="str">
        <f>IFERROR(VLOOKUP(K466,對照表!$A$1:$B$8,2,1),"")</f>
        <v/>
      </c>
    </row>
    <row r="467" spans="1:17">
      <c r="A467" s="7"/>
      <c r="B467" s="7"/>
      <c r="C467" s="8"/>
      <c r="D467" s="6"/>
      <c r="E467" s="6"/>
      <c r="F467" s="6"/>
      <c r="G467" s="6"/>
      <c r="H467" s="6"/>
      <c r="I467" s="6"/>
      <c r="J467" s="8"/>
      <c r="K467" s="14" t="str">
        <f t="shared" si="21"/>
        <v/>
      </c>
      <c r="L467" t="str">
        <f t="shared" si="22"/>
        <v/>
      </c>
      <c r="P467" s="22" t="str">
        <f t="shared" si="23"/>
        <v/>
      </c>
      <c r="Q467" t="str">
        <f>IFERROR(VLOOKUP(K467,對照表!$A$1:$B$8,2,1),"")</f>
        <v/>
      </c>
    </row>
    <row r="468" spans="1:17">
      <c r="A468" s="7"/>
      <c r="B468" s="7"/>
      <c r="C468" s="8"/>
      <c r="D468" s="6"/>
      <c r="E468" s="6"/>
      <c r="F468" s="6"/>
      <c r="G468" s="6"/>
      <c r="H468" s="6"/>
      <c r="I468" s="6"/>
      <c r="J468" s="8"/>
      <c r="K468" s="14" t="str">
        <f t="shared" si="21"/>
        <v/>
      </c>
      <c r="L468" t="str">
        <f t="shared" si="22"/>
        <v/>
      </c>
      <c r="P468" s="22" t="str">
        <f t="shared" si="23"/>
        <v/>
      </c>
      <c r="Q468" t="str">
        <f>IFERROR(VLOOKUP(K468,對照表!$A$1:$B$8,2,1),"")</f>
        <v/>
      </c>
    </row>
    <row r="469" spans="1:17">
      <c r="A469" s="7"/>
      <c r="B469" s="7"/>
      <c r="C469" s="8"/>
      <c r="D469" s="6"/>
      <c r="E469" s="6"/>
      <c r="F469" s="6"/>
      <c r="G469" s="6"/>
      <c r="H469" s="6"/>
      <c r="I469" s="6"/>
      <c r="J469" s="8"/>
      <c r="K469" s="14" t="str">
        <f t="shared" si="21"/>
        <v/>
      </c>
      <c r="L469" t="str">
        <f t="shared" si="22"/>
        <v/>
      </c>
      <c r="P469" s="22" t="str">
        <f t="shared" si="23"/>
        <v/>
      </c>
      <c r="Q469" t="str">
        <f>IFERROR(VLOOKUP(K469,對照表!$A$1:$B$8,2,1),"")</f>
        <v/>
      </c>
    </row>
    <row r="470" spans="1:17">
      <c r="A470" s="7"/>
      <c r="B470" s="7"/>
      <c r="C470" s="8"/>
      <c r="D470" s="6"/>
      <c r="E470" s="6"/>
      <c r="F470" s="6"/>
      <c r="G470" s="6"/>
      <c r="H470" s="6"/>
      <c r="I470" s="6"/>
      <c r="J470" s="8"/>
      <c r="K470" s="14" t="str">
        <f t="shared" si="21"/>
        <v/>
      </c>
      <c r="L470" t="str">
        <f t="shared" si="22"/>
        <v/>
      </c>
      <c r="P470" s="22" t="str">
        <f t="shared" si="23"/>
        <v/>
      </c>
      <c r="Q470" t="str">
        <f>IFERROR(VLOOKUP(K470,對照表!$A$1:$B$8,2,1),"")</f>
        <v/>
      </c>
    </row>
    <row r="471" spans="1:17">
      <c r="A471" s="7"/>
      <c r="B471" s="7"/>
      <c r="C471" s="8"/>
      <c r="D471" s="6"/>
      <c r="E471" s="6"/>
      <c r="F471" s="6"/>
      <c r="G471" s="6"/>
      <c r="H471" s="6"/>
      <c r="I471" s="6"/>
      <c r="J471" s="8"/>
      <c r="K471" s="14" t="str">
        <f t="shared" si="21"/>
        <v/>
      </c>
      <c r="L471" t="str">
        <f t="shared" si="22"/>
        <v/>
      </c>
      <c r="P471" s="22" t="str">
        <f t="shared" si="23"/>
        <v/>
      </c>
      <c r="Q471" t="str">
        <f>IFERROR(VLOOKUP(K471,對照表!$A$1:$B$8,2,1),"")</f>
        <v/>
      </c>
    </row>
    <row r="472" spans="1:17">
      <c r="A472" s="7"/>
      <c r="B472" s="7"/>
      <c r="C472" s="8"/>
      <c r="D472" s="6"/>
      <c r="E472" s="6"/>
      <c r="F472" s="6"/>
      <c r="G472" s="6"/>
      <c r="H472" s="6"/>
      <c r="I472" s="6"/>
      <c r="J472" s="8"/>
      <c r="K472" s="14" t="str">
        <f t="shared" si="21"/>
        <v/>
      </c>
      <c r="L472" t="str">
        <f t="shared" si="22"/>
        <v/>
      </c>
      <c r="P472" s="22" t="str">
        <f t="shared" si="23"/>
        <v/>
      </c>
      <c r="Q472" t="str">
        <f>IFERROR(VLOOKUP(K472,對照表!$A$1:$B$8,2,1),"")</f>
        <v/>
      </c>
    </row>
    <row r="473" spans="1:17">
      <c r="A473" s="7"/>
      <c r="B473" s="7"/>
      <c r="C473" s="8"/>
      <c r="D473" s="6"/>
      <c r="E473" s="6"/>
      <c r="F473" s="6"/>
      <c r="G473" s="6"/>
      <c r="H473" s="6"/>
      <c r="I473" s="6"/>
      <c r="J473" s="8"/>
      <c r="K473" s="14" t="str">
        <f t="shared" si="21"/>
        <v/>
      </c>
      <c r="L473" t="str">
        <f t="shared" si="22"/>
        <v/>
      </c>
      <c r="P473" s="22" t="str">
        <f t="shared" si="23"/>
        <v/>
      </c>
      <c r="Q473" t="str">
        <f>IFERROR(VLOOKUP(K473,對照表!$A$1:$B$8,2,1),"")</f>
        <v/>
      </c>
    </row>
    <row r="474" spans="1:17">
      <c r="A474" s="7"/>
      <c r="B474" s="7"/>
      <c r="C474" s="8"/>
      <c r="D474" s="6"/>
      <c r="E474" s="6"/>
      <c r="F474" s="6"/>
      <c r="G474" s="6"/>
      <c r="H474" s="6"/>
      <c r="I474" s="6"/>
      <c r="J474" s="8"/>
      <c r="K474" s="14" t="str">
        <f t="shared" si="21"/>
        <v/>
      </c>
      <c r="L474" t="str">
        <f t="shared" si="22"/>
        <v/>
      </c>
      <c r="P474" s="22" t="str">
        <f t="shared" si="23"/>
        <v/>
      </c>
      <c r="Q474" t="str">
        <f>IFERROR(VLOOKUP(K474,對照表!$A$1:$B$8,2,1),"")</f>
        <v/>
      </c>
    </row>
    <row r="475" spans="1:17">
      <c r="A475" s="7"/>
      <c r="B475" s="7"/>
      <c r="C475" s="8"/>
      <c r="D475" s="6"/>
      <c r="E475" s="6"/>
      <c r="F475" s="6"/>
      <c r="G475" s="6"/>
      <c r="H475" s="6"/>
      <c r="I475" s="6"/>
      <c r="J475" s="8"/>
      <c r="K475" s="14" t="str">
        <f t="shared" si="21"/>
        <v/>
      </c>
      <c r="L475" t="str">
        <f t="shared" si="22"/>
        <v/>
      </c>
      <c r="P475" s="22" t="str">
        <f t="shared" si="23"/>
        <v/>
      </c>
      <c r="Q475" t="str">
        <f>IFERROR(VLOOKUP(K475,對照表!$A$1:$B$8,2,1),"")</f>
        <v/>
      </c>
    </row>
    <row r="476" spans="1:17">
      <c r="A476" s="7"/>
      <c r="B476" s="7"/>
      <c r="C476" s="8"/>
      <c r="D476" s="6"/>
      <c r="E476" s="6"/>
      <c r="F476" s="6"/>
      <c r="G476" s="6"/>
      <c r="H476" s="6"/>
      <c r="I476" s="6"/>
      <c r="J476" s="8"/>
      <c r="K476" s="14" t="str">
        <f t="shared" si="21"/>
        <v/>
      </c>
      <c r="L476" t="str">
        <f t="shared" si="22"/>
        <v/>
      </c>
      <c r="P476" s="22" t="str">
        <f t="shared" si="23"/>
        <v/>
      </c>
      <c r="Q476" t="str">
        <f>IFERROR(VLOOKUP(K476,對照表!$A$1:$B$8,2,1),"")</f>
        <v/>
      </c>
    </row>
    <row r="477" spans="1:17">
      <c r="A477" s="7"/>
      <c r="B477" s="7"/>
      <c r="C477" s="8"/>
      <c r="D477" s="6"/>
      <c r="E477" s="6"/>
      <c r="F477" s="6"/>
      <c r="G477" s="6"/>
      <c r="H477" s="6"/>
      <c r="I477" s="6"/>
      <c r="J477" s="8"/>
      <c r="K477" s="14" t="str">
        <f t="shared" si="21"/>
        <v/>
      </c>
      <c r="L477" t="str">
        <f t="shared" si="22"/>
        <v/>
      </c>
      <c r="P477" s="22" t="str">
        <f t="shared" si="23"/>
        <v/>
      </c>
      <c r="Q477" t="str">
        <f>IFERROR(VLOOKUP(K477,對照表!$A$1:$B$8,2,1),"")</f>
        <v/>
      </c>
    </row>
    <row r="478" spans="1:17">
      <c r="A478" s="7"/>
      <c r="B478" s="7"/>
      <c r="C478" s="8"/>
      <c r="D478" s="6"/>
      <c r="E478" s="6"/>
      <c r="F478" s="6"/>
      <c r="G478" s="6"/>
      <c r="H478" s="6"/>
      <c r="I478" s="6"/>
      <c r="J478" s="8"/>
      <c r="K478" s="14" t="str">
        <f t="shared" si="21"/>
        <v/>
      </c>
      <c r="L478" t="str">
        <f t="shared" si="22"/>
        <v/>
      </c>
      <c r="P478" s="22" t="str">
        <f t="shared" si="23"/>
        <v/>
      </c>
      <c r="Q478" t="str">
        <f>IFERROR(VLOOKUP(K478,對照表!$A$1:$B$8,2,1),"")</f>
        <v/>
      </c>
    </row>
    <row r="479" spans="1:17">
      <c r="A479" s="7"/>
      <c r="B479" s="7"/>
      <c r="C479" s="8"/>
      <c r="D479" s="6"/>
      <c r="E479" s="6"/>
      <c r="F479" s="6"/>
      <c r="G479" s="6"/>
      <c r="H479" s="6"/>
      <c r="I479" s="6"/>
      <c r="J479" s="8"/>
      <c r="K479" s="14" t="str">
        <f t="shared" si="21"/>
        <v/>
      </c>
      <c r="L479" t="str">
        <f t="shared" si="22"/>
        <v/>
      </c>
      <c r="P479" s="22" t="str">
        <f t="shared" si="23"/>
        <v/>
      </c>
      <c r="Q479" t="str">
        <f>IFERROR(VLOOKUP(K479,對照表!$A$1:$B$8,2,1),"")</f>
        <v/>
      </c>
    </row>
    <row r="480" spans="1:17">
      <c r="A480" s="7"/>
      <c r="B480" s="7"/>
      <c r="C480" s="8"/>
      <c r="D480" s="6"/>
      <c r="E480" s="6"/>
      <c r="F480" s="6"/>
      <c r="G480" s="6"/>
      <c r="H480" s="6"/>
      <c r="I480" s="6"/>
      <c r="J480" s="8"/>
      <c r="K480" s="14" t="str">
        <f t="shared" si="21"/>
        <v/>
      </c>
      <c r="L480" t="str">
        <f t="shared" si="22"/>
        <v/>
      </c>
      <c r="P480" s="22" t="str">
        <f t="shared" si="23"/>
        <v/>
      </c>
      <c r="Q480" t="str">
        <f>IFERROR(VLOOKUP(K480,對照表!$A$1:$B$8,2,1),"")</f>
        <v/>
      </c>
    </row>
    <row r="481" spans="1:17">
      <c r="A481" s="7"/>
      <c r="B481" s="7"/>
      <c r="C481" s="8"/>
      <c r="D481" s="6"/>
      <c r="E481" s="6"/>
      <c r="F481" s="6"/>
      <c r="G481" s="6"/>
      <c r="H481" s="6"/>
      <c r="I481" s="6"/>
      <c r="J481" s="8"/>
      <c r="K481" s="14" t="str">
        <f t="shared" si="21"/>
        <v/>
      </c>
      <c r="L481" t="str">
        <f t="shared" si="22"/>
        <v/>
      </c>
      <c r="P481" s="22" t="str">
        <f t="shared" si="23"/>
        <v/>
      </c>
      <c r="Q481" t="str">
        <f>IFERROR(VLOOKUP(K481,對照表!$A$1:$B$8,2,1),"")</f>
        <v/>
      </c>
    </row>
    <row r="482" spans="1:17">
      <c r="A482" s="7"/>
      <c r="B482" s="7"/>
      <c r="C482" s="8"/>
      <c r="D482" s="6"/>
      <c r="E482" s="6"/>
      <c r="F482" s="6"/>
      <c r="G482" s="6"/>
      <c r="H482" s="6"/>
      <c r="I482" s="6"/>
      <c r="J482" s="8"/>
      <c r="K482" s="14" t="str">
        <f t="shared" si="21"/>
        <v/>
      </c>
      <c r="L482" t="str">
        <f t="shared" si="22"/>
        <v/>
      </c>
      <c r="P482" s="22" t="str">
        <f t="shared" si="23"/>
        <v/>
      </c>
      <c r="Q482" t="str">
        <f>IFERROR(VLOOKUP(K482,對照表!$A$1:$B$8,2,1),"")</f>
        <v/>
      </c>
    </row>
    <row r="483" spans="1:17">
      <c r="A483" s="7"/>
      <c r="B483" s="7"/>
      <c r="C483" s="8"/>
      <c r="D483" s="6"/>
      <c r="E483" s="6"/>
      <c r="F483" s="6"/>
      <c r="G483" s="6"/>
      <c r="H483" s="6"/>
      <c r="I483" s="6"/>
      <c r="J483" s="8"/>
      <c r="K483" s="14" t="str">
        <f t="shared" si="21"/>
        <v/>
      </c>
      <c r="L483" t="str">
        <f t="shared" si="22"/>
        <v/>
      </c>
      <c r="P483" s="22" t="str">
        <f t="shared" si="23"/>
        <v/>
      </c>
      <c r="Q483" t="str">
        <f>IFERROR(VLOOKUP(K483,對照表!$A$1:$B$8,2,1),"")</f>
        <v/>
      </c>
    </row>
    <row r="484" spans="1:17">
      <c r="A484" s="7"/>
      <c r="B484" s="7"/>
      <c r="C484" s="8"/>
      <c r="D484" s="6"/>
      <c r="E484" s="6"/>
      <c r="F484" s="6"/>
      <c r="G484" s="6"/>
      <c r="H484" s="6"/>
      <c r="I484" s="6"/>
      <c r="J484" s="8"/>
      <c r="K484" s="14" t="str">
        <f t="shared" si="21"/>
        <v/>
      </c>
      <c r="L484" t="str">
        <f t="shared" si="22"/>
        <v/>
      </c>
      <c r="P484" s="22" t="str">
        <f t="shared" si="23"/>
        <v/>
      </c>
      <c r="Q484" t="str">
        <f>IFERROR(VLOOKUP(K484,對照表!$A$1:$B$8,2,1),"")</f>
        <v/>
      </c>
    </row>
    <row r="485" spans="1:17">
      <c r="A485" s="7"/>
      <c r="B485" s="7"/>
      <c r="C485" s="8"/>
      <c r="D485" s="6"/>
      <c r="E485" s="6"/>
      <c r="F485" s="6"/>
      <c r="G485" s="6"/>
      <c r="H485" s="6"/>
      <c r="I485" s="6"/>
      <c r="J485" s="8"/>
      <c r="K485" s="14" t="str">
        <f t="shared" si="21"/>
        <v/>
      </c>
      <c r="L485" t="str">
        <f t="shared" si="22"/>
        <v/>
      </c>
      <c r="P485" s="22" t="str">
        <f t="shared" si="23"/>
        <v/>
      </c>
      <c r="Q485" t="str">
        <f>IFERROR(VLOOKUP(K485,對照表!$A$1:$B$8,2,1),"")</f>
        <v/>
      </c>
    </row>
    <row r="486" spans="1:17">
      <c r="A486" s="7"/>
      <c r="B486" s="7"/>
      <c r="C486" s="8"/>
      <c r="D486" s="6"/>
      <c r="E486" s="6"/>
      <c r="F486" s="6"/>
      <c r="G486" s="6"/>
      <c r="H486" s="6"/>
      <c r="I486" s="6"/>
      <c r="J486" s="8"/>
      <c r="K486" s="14" t="str">
        <f t="shared" si="21"/>
        <v/>
      </c>
      <c r="L486" t="str">
        <f t="shared" si="22"/>
        <v/>
      </c>
      <c r="P486" s="22" t="str">
        <f t="shared" si="23"/>
        <v/>
      </c>
      <c r="Q486" t="str">
        <f>IFERROR(VLOOKUP(K486,對照表!$A$1:$B$8,2,1),"")</f>
        <v/>
      </c>
    </row>
    <row r="487" spans="1:17">
      <c r="A487" s="7"/>
      <c r="B487" s="7"/>
      <c r="C487" s="8"/>
      <c r="D487" s="6"/>
      <c r="E487" s="6"/>
      <c r="F487" s="6"/>
      <c r="G487" s="6"/>
      <c r="H487" s="6"/>
      <c r="I487" s="6"/>
      <c r="J487" s="8"/>
      <c r="K487" s="14" t="str">
        <f t="shared" si="21"/>
        <v/>
      </c>
      <c r="L487" t="str">
        <f t="shared" si="22"/>
        <v/>
      </c>
      <c r="P487" s="22" t="str">
        <f t="shared" si="23"/>
        <v/>
      </c>
      <c r="Q487" t="str">
        <f>IFERROR(VLOOKUP(K487,對照表!$A$1:$B$8,2,1),"")</f>
        <v/>
      </c>
    </row>
    <row r="488" spans="1:17">
      <c r="A488" s="7"/>
      <c r="B488" s="7"/>
      <c r="C488" s="8"/>
      <c r="D488" s="6"/>
      <c r="E488" s="6"/>
      <c r="F488" s="6"/>
      <c r="G488" s="6"/>
      <c r="H488" s="6"/>
      <c r="I488" s="6"/>
      <c r="J488" s="8"/>
      <c r="K488" s="14" t="str">
        <f t="shared" si="21"/>
        <v/>
      </c>
      <c r="L488" t="str">
        <f t="shared" si="22"/>
        <v/>
      </c>
      <c r="P488" s="22" t="str">
        <f t="shared" si="23"/>
        <v/>
      </c>
      <c r="Q488" t="str">
        <f>IFERROR(VLOOKUP(K488,對照表!$A$1:$B$8,2,1),"")</f>
        <v/>
      </c>
    </row>
    <row r="489" spans="1:17">
      <c r="A489" s="7"/>
      <c r="B489" s="7"/>
      <c r="C489" s="8"/>
      <c r="D489" s="6"/>
      <c r="E489" s="6"/>
      <c r="F489" s="6"/>
      <c r="G489" s="6"/>
      <c r="H489" s="6"/>
      <c r="I489" s="6"/>
      <c r="J489" s="8"/>
      <c r="K489" s="14" t="str">
        <f t="shared" si="21"/>
        <v/>
      </c>
      <c r="L489" t="str">
        <f t="shared" si="22"/>
        <v/>
      </c>
      <c r="P489" s="22" t="str">
        <f t="shared" si="23"/>
        <v/>
      </c>
      <c r="Q489" t="str">
        <f>IFERROR(VLOOKUP(K489,對照表!$A$1:$B$8,2,1),"")</f>
        <v/>
      </c>
    </row>
    <row r="490" spans="1:17">
      <c r="A490" s="7"/>
      <c r="B490" s="7"/>
      <c r="C490" s="8"/>
      <c r="D490" s="6"/>
      <c r="E490" s="6"/>
      <c r="F490" s="6"/>
      <c r="G490" s="6"/>
      <c r="H490" s="6"/>
      <c r="I490" s="6"/>
      <c r="J490" s="8"/>
      <c r="K490" s="14" t="str">
        <f t="shared" si="21"/>
        <v/>
      </c>
      <c r="L490" t="str">
        <f t="shared" si="22"/>
        <v/>
      </c>
      <c r="P490" s="22" t="str">
        <f t="shared" si="23"/>
        <v/>
      </c>
      <c r="Q490" t="str">
        <f>IFERROR(VLOOKUP(K490,對照表!$A$1:$B$8,2,1),"")</f>
        <v/>
      </c>
    </row>
    <row r="491" spans="1:17">
      <c r="A491" s="7"/>
      <c r="B491" s="7"/>
      <c r="C491" s="8"/>
      <c r="D491" s="6"/>
      <c r="E491" s="6"/>
      <c r="F491" s="6"/>
      <c r="G491" s="6"/>
      <c r="H491" s="6"/>
      <c r="I491" s="6"/>
      <c r="J491" s="8"/>
      <c r="K491" s="14" t="str">
        <f t="shared" si="21"/>
        <v/>
      </c>
      <c r="L491" t="str">
        <f t="shared" si="22"/>
        <v/>
      </c>
      <c r="P491" s="22" t="str">
        <f t="shared" si="23"/>
        <v/>
      </c>
      <c r="Q491" t="str">
        <f>IFERROR(VLOOKUP(K491,對照表!$A$1:$B$8,2,1),"")</f>
        <v/>
      </c>
    </row>
    <row r="492" spans="1:17">
      <c r="A492" s="7"/>
      <c r="B492" s="7"/>
      <c r="C492" s="8"/>
      <c r="D492" s="6"/>
      <c r="E492" s="6"/>
      <c r="F492" s="6"/>
      <c r="G492" s="6"/>
      <c r="H492" s="6"/>
      <c r="I492" s="6"/>
      <c r="J492" s="8"/>
      <c r="K492" s="14" t="str">
        <f t="shared" si="21"/>
        <v/>
      </c>
      <c r="L492" t="str">
        <f t="shared" si="22"/>
        <v/>
      </c>
      <c r="P492" s="22" t="str">
        <f t="shared" si="23"/>
        <v/>
      </c>
      <c r="Q492" t="str">
        <f>IFERROR(VLOOKUP(K492,對照表!$A$1:$B$8,2,1),"")</f>
        <v/>
      </c>
    </row>
    <row r="493" spans="1:17">
      <c r="A493" s="7"/>
      <c r="B493" s="7"/>
      <c r="C493" s="8"/>
      <c r="D493" s="6"/>
      <c r="E493" s="6"/>
      <c r="F493" s="6"/>
      <c r="G493" s="6"/>
      <c r="H493" s="6"/>
      <c r="I493" s="6"/>
      <c r="J493" s="8"/>
      <c r="K493" s="14" t="str">
        <f t="shared" si="21"/>
        <v/>
      </c>
      <c r="L493" t="str">
        <f t="shared" si="22"/>
        <v/>
      </c>
      <c r="P493" s="22" t="str">
        <f t="shared" si="23"/>
        <v/>
      </c>
      <c r="Q493" t="str">
        <f>IFERROR(VLOOKUP(K493,對照表!$A$1:$B$8,2,1),"")</f>
        <v/>
      </c>
    </row>
    <row r="494" spans="1:17">
      <c r="A494" s="7"/>
      <c r="B494" s="7"/>
      <c r="C494" s="8"/>
      <c r="D494" s="6"/>
      <c r="E494" s="6"/>
      <c r="F494" s="6"/>
      <c r="G494" s="6"/>
      <c r="H494" s="6"/>
      <c r="I494" s="6"/>
      <c r="J494" s="8"/>
      <c r="K494" s="14" t="str">
        <f t="shared" si="21"/>
        <v/>
      </c>
      <c r="L494" t="str">
        <f t="shared" si="22"/>
        <v/>
      </c>
      <c r="P494" s="22" t="str">
        <f t="shared" si="23"/>
        <v/>
      </c>
      <c r="Q494" t="str">
        <f>IFERROR(VLOOKUP(K494,對照表!$A$1:$B$8,2,1),"")</f>
        <v/>
      </c>
    </row>
    <row r="495" spans="1:17">
      <c r="A495" s="7"/>
      <c r="B495" s="7"/>
      <c r="C495" s="8"/>
      <c r="D495" s="6"/>
      <c r="E495" s="6"/>
      <c r="F495" s="6"/>
      <c r="G495" s="6"/>
      <c r="H495" s="6"/>
      <c r="I495" s="6"/>
      <c r="J495" s="8"/>
      <c r="K495" s="14" t="str">
        <f t="shared" si="21"/>
        <v/>
      </c>
      <c r="L495" t="str">
        <f t="shared" si="22"/>
        <v/>
      </c>
      <c r="P495" s="22" t="str">
        <f t="shared" si="23"/>
        <v/>
      </c>
      <c r="Q495" t="str">
        <f>IFERROR(VLOOKUP(K495,對照表!$A$1:$B$8,2,1),"")</f>
        <v/>
      </c>
    </row>
    <row r="496" spans="1:17">
      <c r="A496" s="7"/>
      <c r="B496" s="7"/>
      <c r="C496" s="8"/>
      <c r="D496" s="6"/>
      <c r="E496" s="6"/>
      <c r="F496" s="6"/>
      <c r="G496" s="6"/>
      <c r="H496" s="6"/>
      <c r="I496" s="6"/>
      <c r="J496" s="8"/>
      <c r="K496" s="14" t="str">
        <f t="shared" si="21"/>
        <v/>
      </c>
      <c r="L496" t="str">
        <f t="shared" si="22"/>
        <v/>
      </c>
      <c r="P496" s="22" t="str">
        <f t="shared" si="23"/>
        <v/>
      </c>
      <c r="Q496" t="str">
        <f>IFERROR(VLOOKUP(K496,對照表!$A$1:$B$8,2,1),"")</f>
        <v/>
      </c>
    </row>
    <row r="497" spans="1:17">
      <c r="A497" s="7"/>
      <c r="B497" s="7"/>
      <c r="C497" s="8"/>
      <c r="D497" s="6"/>
      <c r="E497" s="6"/>
      <c r="F497" s="6"/>
      <c r="G497" s="6"/>
      <c r="H497" s="6"/>
      <c r="I497" s="6"/>
      <c r="J497" s="8"/>
      <c r="K497" s="14" t="str">
        <f t="shared" si="21"/>
        <v/>
      </c>
      <c r="L497" t="str">
        <f t="shared" si="22"/>
        <v/>
      </c>
      <c r="P497" s="22" t="str">
        <f t="shared" si="23"/>
        <v/>
      </c>
      <c r="Q497" t="str">
        <f>IFERROR(VLOOKUP(K497,對照表!$A$1:$B$8,2,1),"")</f>
        <v/>
      </c>
    </row>
    <row r="498" spans="1:17">
      <c r="A498" s="7"/>
      <c r="B498" s="7"/>
      <c r="C498" s="8"/>
      <c r="D498" s="6"/>
      <c r="E498" s="6"/>
      <c r="F498" s="6"/>
      <c r="G498" s="6"/>
      <c r="H498" s="6"/>
      <c r="I498" s="6"/>
      <c r="J498" s="8"/>
      <c r="K498" s="14" t="str">
        <f t="shared" si="21"/>
        <v/>
      </c>
      <c r="L498" t="str">
        <f t="shared" si="22"/>
        <v/>
      </c>
      <c r="P498" s="22" t="str">
        <f t="shared" si="23"/>
        <v/>
      </c>
      <c r="Q498" t="str">
        <f>IFERROR(VLOOKUP(K498,對照表!$A$1:$B$8,2,1),"")</f>
        <v/>
      </c>
    </row>
    <row r="499" spans="1:17">
      <c r="A499" s="7"/>
      <c r="B499" s="7"/>
      <c r="C499" s="8"/>
      <c r="D499" s="6"/>
      <c r="E499" s="6"/>
      <c r="F499" s="6"/>
      <c r="G499" s="6"/>
      <c r="H499" s="6"/>
      <c r="I499" s="6"/>
      <c r="J499" s="8"/>
      <c r="K499" s="14" t="str">
        <f t="shared" si="21"/>
        <v/>
      </c>
      <c r="L499" t="str">
        <f t="shared" si="22"/>
        <v/>
      </c>
      <c r="P499" s="22" t="str">
        <f t="shared" si="23"/>
        <v/>
      </c>
      <c r="Q499" t="str">
        <f>IFERROR(VLOOKUP(K499,對照表!$A$1:$B$8,2,1),"")</f>
        <v/>
      </c>
    </row>
    <row r="500" spans="1:17">
      <c r="A500" s="7"/>
      <c r="B500" s="7"/>
      <c r="C500" s="8"/>
      <c r="D500" s="6"/>
      <c r="E500" s="6"/>
      <c r="F500" s="6"/>
      <c r="G500" s="6"/>
      <c r="H500" s="6"/>
      <c r="I500" s="6"/>
      <c r="J500" s="8"/>
      <c r="K500" s="14" t="str">
        <f t="shared" si="21"/>
        <v/>
      </c>
      <c r="L500" t="str">
        <f t="shared" si="22"/>
        <v/>
      </c>
      <c r="P500" s="22" t="str">
        <f t="shared" si="23"/>
        <v/>
      </c>
      <c r="Q500" t="str">
        <f>IFERROR(VLOOKUP(K500,對照表!$A$1:$B$8,2,1),"")</f>
        <v/>
      </c>
    </row>
    <row r="501" spans="1:17">
      <c r="A501" s="7"/>
      <c r="B501" s="7"/>
      <c r="C501" s="8"/>
      <c r="D501" s="6"/>
      <c r="E501" s="6"/>
      <c r="F501" s="6"/>
      <c r="G501" s="6"/>
      <c r="H501" s="6"/>
      <c r="I501" s="6"/>
      <c r="J501" s="8"/>
      <c r="K501" s="14" t="str">
        <f t="shared" si="21"/>
        <v/>
      </c>
      <c r="L501" t="str">
        <f t="shared" si="22"/>
        <v/>
      </c>
      <c r="P501" s="22" t="str">
        <f t="shared" si="23"/>
        <v/>
      </c>
      <c r="Q501" t="str">
        <f>IFERROR(VLOOKUP(K501,對照表!$A$1:$B$8,2,1),"")</f>
        <v/>
      </c>
    </row>
    <row r="502" spans="1:17">
      <c r="E502" s="6"/>
      <c r="K502" s="14" t="str">
        <f t="shared" si="21"/>
        <v/>
      </c>
      <c r="L502" t="str">
        <f t="shared" si="22"/>
        <v/>
      </c>
      <c r="P502" s="22" t="str">
        <f t="shared" si="23"/>
        <v/>
      </c>
      <c r="Q502" t="str">
        <f>IFERROR(VLOOKUP(K502,對照表!$A$1:$B$8,2,1),"")</f>
        <v/>
      </c>
    </row>
    <row r="503" spans="1:17">
      <c r="K503" s="14" t="str">
        <f t="shared" si="21"/>
        <v/>
      </c>
      <c r="L503" t="str">
        <f t="shared" si="22"/>
        <v/>
      </c>
      <c r="P503" s="22" t="str">
        <f t="shared" si="23"/>
        <v/>
      </c>
      <c r="Q503" t="str">
        <f>IFERROR(VLOOKUP(K503,對照表!$A$1:$B$8,2,1),"")</f>
        <v/>
      </c>
    </row>
    <row r="504" spans="1:17">
      <c r="K504" s="14" t="str">
        <f t="shared" si="21"/>
        <v/>
      </c>
      <c r="L504" t="str">
        <f t="shared" si="22"/>
        <v/>
      </c>
      <c r="P504" s="22" t="str">
        <f t="shared" si="23"/>
        <v/>
      </c>
      <c r="Q504" t="str">
        <f>IFERROR(VLOOKUP(K504,對照表!$A$1:$B$8,2,1),"")</f>
        <v/>
      </c>
    </row>
    <row r="505" spans="1:17">
      <c r="K505" s="14" t="str">
        <f t="shared" si="21"/>
        <v/>
      </c>
      <c r="L505" t="str">
        <f t="shared" si="22"/>
        <v/>
      </c>
      <c r="P505" s="22" t="str">
        <f t="shared" si="23"/>
        <v/>
      </c>
      <c r="Q505" t="str">
        <f>IFERROR(VLOOKUP(K505,對照表!$A$1:$B$8,2,1),"")</f>
        <v/>
      </c>
    </row>
    <row r="506" spans="1:17">
      <c r="K506" s="14" t="str">
        <f t="shared" si="21"/>
        <v/>
      </c>
      <c r="L506" t="str">
        <f t="shared" si="22"/>
        <v/>
      </c>
      <c r="P506" s="22" t="str">
        <f t="shared" si="23"/>
        <v/>
      </c>
      <c r="Q506" t="str">
        <f>IFERROR(VLOOKUP(K506,對照表!$A$1:$B$8,2,1),"")</f>
        <v/>
      </c>
    </row>
    <row r="507" spans="1:17">
      <c r="K507" s="14" t="str">
        <f t="shared" si="21"/>
        <v/>
      </c>
      <c r="L507" t="str">
        <f t="shared" si="22"/>
        <v/>
      </c>
      <c r="P507" s="22" t="str">
        <f t="shared" si="23"/>
        <v/>
      </c>
      <c r="Q507" t="str">
        <f>IFERROR(VLOOKUP(K507,對照表!$A$1:$B$8,2,1),"")</f>
        <v/>
      </c>
    </row>
    <row r="508" spans="1:17">
      <c r="K508" s="14" t="str">
        <f t="shared" si="21"/>
        <v/>
      </c>
      <c r="L508" t="str">
        <f t="shared" si="22"/>
        <v/>
      </c>
      <c r="P508" s="22" t="str">
        <f t="shared" si="23"/>
        <v/>
      </c>
      <c r="Q508" t="str">
        <f>IFERROR(VLOOKUP(K508,對照表!$A$1:$B$8,2,1),"")</f>
        <v/>
      </c>
    </row>
    <row r="509" spans="1:17">
      <c r="K509" s="14" t="str">
        <f t="shared" si="21"/>
        <v/>
      </c>
      <c r="L509" t="str">
        <f t="shared" si="22"/>
        <v/>
      </c>
      <c r="P509" s="22" t="str">
        <f t="shared" si="23"/>
        <v/>
      </c>
      <c r="Q509" t="str">
        <f>IFERROR(VLOOKUP(K509,對照表!$A$1:$B$8,2,1),"")</f>
        <v/>
      </c>
    </row>
    <row r="510" spans="1:17">
      <c r="K510" s="14" t="str">
        <f t="shared" si="21"/>
        <v/>
      </c>
      <c r="L510" t="str">
        <f t="shared" si="22"/>
        <v/>
      </c>
      <c r="P510" s="22" t="str">
        <f t="shared" si="23"/>
        <v/>
      </c>
      <c r="Q510" t="str">
        <f>IFERROR(VLOOKUP(K510,對照表!$A$1:$B$8,2,1),"")</f>
        <v/>
      </c>
    </row>
    <row r="511" spans="1:17">
      <c r="K511" s="14" t="str">
        <f t="shared" si="21"/>
        <v/>
      </c>
      <c r="L511" t="str">
        <f t="shared" si="22"/>
        <v/>
      </c>
      <c r="P511" s="22" t="str">
        <f t="shared" si="23"/>
        <v/>
      </c>
      <c r="Q511" t="str">
        <f>IFERROR(VLOOKUP(K511,對照表!$A$1:$B$8,2,1),"")</f>
        <v/>
      </c>
    </row>
    <row r="512" spans="1:17">
      <c r="K512" s="14" t="str">
        <f t="shared" si="21"/>
        <v/>
      </c>
      <c r="L512" t="str">
        <f t="shared" si="22"/>
        <v/>
      </c>
      <c r="P512" s="22" t="str">
        <f t="shared" si="23"/>
        <v/>
      </c>
      <c r="Q512" t="str">
        <f>IFERROR(VLOOKUP(K512,對照表!$A$1:$B$8,2,1),"")</f>
        <v/>
      </c>
    </row>
    <row r="513" spans="11:17">
      <c r="K513" s="14" t="str">
        <f t="shared" si="21"/>
        <v/>
      </c>
      <c r="L513" t="str">
        <f t="shared" si="22"/>
        <v/>
      </c>
      <c r="P513" s="22" t="str">
        <f t="shared" si="23"/>
        <v/>
      </c>
      <c r="Q513" t="str">
        <f>IFERROR(VLOOKUP(K513,對照表!$A$1:$B$8,2,1),"")</f>
        <v/>
      </c>
    </row>
    <row r="514" spans="11:17">
      <c r="K514" s="14" t="str">
        <f t="shared" si="21"/>
        <v/>
      </c>
      <c r="L514" t="str">
        <f t="shared" si="22"/>
        <v/>
      </c>
      <c r="P514" s="22" t="str">
        <f t="shared" si="23"/>
        <v/>
      </c>
      <c r="Q514" t="str">
        <f>IFERROR(VLOOKUP(K514,對照表!$A$1:$B$8,2,1),"")</f>
        <v/>
      </c>
    </row>
    <row r="515" spans="11:17">
      <c r="K515" s="14" t="str">
        <f t="shared" si="21"/>
        <v/>
      </c>
      <c r="L515" t="str">
        <f t="shared" si="22"/>
        <v/>
      </c>
      <c r="P515" s="22" t="str">
        <f t="shared" si="23"/>
        <v/>
      </c>
      <c r="Q515" t="str">
        <f>IFERROR(VLOOKUP(K515,對照表!$A$1:$B$8,2,1),"")</f>
        <v/>
      </c>
    </row>
    <row r="516" spans="11:17">
      <c r="K516" s="14" t="str">
        <f t="shared" si="21"/>
        <v/>
      </c>
      <c r="L516" t="str">
        <f t="shared" si="22"/>
        <v/>
      </c>
      <c r="P516" s="22" t="str">
        <f t="shared" si="23"/>
        <v/>
      </c>
      <c r="Q516" t="str">
        <f>IFERROR(VLOOKUP(K516,對照表!$A$1:$B$8,2,1),"")</f>
        <v/>
      </c>
    </row>
    <row r="517" spans="11:17">
      <c r="K517" s="14" t="str">
        <f t="shared" ref="K517:K580" si="24">P517</f>
        <v/>
      </c>
      <c r="L517" t="str">
        <f t="shared" ref="L517:L580" si="25">Q517</f>
        <v/>
      </c>
      <c r="P517" s="22" t="str">
        <f t="shared" ref="P517:P580" si="26">IF(C517&lt;&gt;"",ROUNDDOWN(YEARFRAC(C517,J517, 1), 0),"")</f>
        <v/>
      </c>
      <c r="Q517" t="str">
        <f>IFERROR(VLOOKUP(K517,對照表!$A$1:$B$8,2,1),"")</f>
        <v/>
      </c>
    </row>
    <row r="518" spans="11:17">
      <c r="K518" s="14" t="str">
        <f t="shared" si="24"/>
        <v/>
      </c>
      <c r="L518" t="str">
        <f t="shared" si="25"/>
        <v/>
      </c>
      <c r="P518" s="22" t="str">
        <f t="shared" si="26"/>
        <v/>
      </c>
      <c r="Q518" t="str">
        <f>IFERROR(VLOOKUP(K518,對照表!$A$1:$B$8,2,1),"")</f>
        <v/>
      </c>
    </row>
    <row r="519" spans="11:17">
      <c r="K519" s="14" t="str">
        <f t="shared" si="24"/>
        <v/>
      </c>
      <c r="L519" t="str">
        <f t="shared" si="25"/>
        <v/>
      </c>
      <c r="P519" s="22" t="str">
        <f t="shared" si="26"/>
        <v/>
      </c>
      <c r="Q519" t="str">
        <f>IFERROR(VLOOKUP(K519,對照表!$A$1:$B$8,2,1),"")</f>
        <v/>
      </c>
    </row>
    <row r="520" spans="11:17">
      <c r="K520" s="14" t="str">
        <f t="shared" si="24"/>
        <v/>
      </c>
      <c r="L520" t="str">
        <f t="shared" si="25"/>
        <v/>
      </c>
      <c r="P520" s="22" t="str">
        <f t="shared" si="26"/>
        <v/>
      </c>
      <c r="Q520" t="str">
        <f>IFERROR(VLOOKUP(K520,對照表!$A$1:$B$8,2,1),"")</f>
        <v/>
      </c>
    </row>
    <row r="521" spans="11:17">
      <c r="K521" s="14" t="str">
        <f t="shared" si="24"/>
        <v/>
      </c>
      <c r="L521" t="str">
        <f t="shared" si="25"/>
        <v/>
      </c>
      <c r="P521" s="22" t="str">
        <f t="shared" si="26"/>
        <v/>
      </c>
      <c r="Q521" t="str">
        <f>IFERROR(VLOOKUP(K521,對照表!$A$1:$B$8,2,1),"")</f>
        <v/>
      </c>
    </row>
    <row r="522" spans="11:17">
      <c r="K522" s="14" t="str">
        <f t="shared" si="24"/>
        <v/>
      </c>
      <c r="L522" t="str">
        <f t="shared" si="25"/>
        <v/>
      </c>
      <c r="P522" s="22" t="str">
        <f t="shared" si="26"/>
        <v/>
      </c>
      <c r="Q522" t="str">
        <f>IFERROR(VLOOKUP(K522,對照表!$A$1:$B$8,2,1),"")</f>
        <v/>
      </c>
    </row>
    <row r="523" spans="11:17">
      <c r="K523" s="14" t="str">
        <f t="shared" si="24"/>
        <v/>
      </c>
      <c r="L523" t="str">
        <f t="shared" si="25"/>
        <v/>
      </c>
      <c r="P523" s="22" t="str">
        <f t="shared" si="26"/>
        <v/>
      </c>
      <c r="Q523" t="str">
        <f>IFERROR(VLOOKUP(K523,對照表!$A$1:$B$8,2,1),"")</f>
        <v/>
      </c>
    </row>
    <row r="524" spans="11:17">
      <c r="K524" s="14" t="str">
        <f t="shared" si="24"/>
        <v/>
      </c>
      <c r="L524" t="str">
        <f t="shared" si="25"/>
        <v/>
      </c>
      <c r="P524" s="22" t="str">
        <f t="shared" si="26"/>
        <v/>
      </c>
      <c r="Q524" t="str">
        <f>IFERROR(VLOOKUP(K524,對照表!$A$1:$B$8,2,1),"")</f>
        <v/>
      </c>
    </row>
    <row r="525" spans="11:17">
      <c r="K525" s="14" t="str">
        <f t="shared" si="24"/>
        <v/>
      </c>
      <c r="L525" t="str">
        <f t="shared" si="25"/>
        <v/>
      </c>
      <c r="P525" s="22" t="str">
        <f t="shared" si="26"/>
        <v/>
      </c>
      <c r="Q525" t="str">
        <f>IFERROR(VLOOKUP(K525,對照表!$A$1:$B$8,2,1),"")</f>
        <v/>
      </c>
    </row>
    <row r="526" spans="11:17">
      <c r="K526" s="14" t="str">
        <f t="shared" si="24"/>
        <v/>
      </c>
      <c r="L526" t="str">
        <f t="shared" si="25"/>
        <v/>
      </c>
      <c r="P526" s="22" t="str">
        <f t="shared" si="26"/>
        <v/>
      </c>
      <c r="Q526" t="str">
        <f>IFERROR(VLOOKUP(K526,對照表!$A$1:$B$8,2,1),"")</f>
        <v/>
      </c>
    </row>
    <row r="527" spans="11:17">
      <c r="K527" s="14" t="str">
        <f t="shared" si="24"/>
        <v/>
      </c>
      <c r="L527" t="str">
        <f t="shared" si="25"/>
        <v/>
      </c>
      <c r="P527" s="22" t="str">
        <f t="shared" si="26"/>
        <v/>
      </c>
      <c r="Q527" t="str">
        <f>IFERROR(VLOOKUP(K527,對照表!$A$1:$B$8,2,1),"")</f>
        <v/>
      </c>
    </row>
    <row r="528" spans="11:17">
      <c r="K528" s="14" t="str">
        <f t="shared" si="24"/>
        <v/>
      </c>
      <c r="L528" t="str">
        <f t="shared" si="25"/>
        <v/>
      </c>
      <c r="P528" s="22" t="str">
        <f t="shared" si="26"/>
        <v/>
      </c>
      <c r="Q528" t="str">
        <f>IFERROR(VLOOKUP(K528,對照表!$A$1:$B$8,2,1),"")</f>
        <v/>
      </c>
    </row>
    <row r="529" spans="11:17">
      <c r="K529" s="14" t="str">
        <f t="shared" si="24"/>
        <v/>
      </c>
      <c r="L529" t="str">
        <f t="shared" si="25"/>
        <v/>
      </c>
      <c r="P529" s="22" t="str">
        <f t="shared" si="26"/>
        <v/>
      </c>
      <c r="Q529" t="str">
        <f>IFERROR(VLOOKUP(K529,對照表!$A$1:$B$8,2,1),"")</f>
        <v/>
      </c>
    </row>
    <row r="530" spans="11:17">
      <c r="K530" s="14" t="str">
        <f t="shared" si="24"/>
        <v/>
      </c>
      <c r="L530" t="str">
        <f t="shared" si="25"/>
        <v/>
      </c>
      <c r="P530" s="22" t="str">
        <f t="shared" si="26"/>
        <v/>
      </c>
      <c r="Q530" t="str">
        <f>IFERROR(VLOOKUP(K530,對照表!$A$1:$B$8,2,1),"")</f>
        <v/>
      </c>
    </row>
    <row r="531" spans="11:17">
      <c r="K531" s="14" t="str">
        <f t="shared" si="24"/>
        <v/>
      </c>
      <c r="L531" t="str">
        <f t="shared" si="25"/>
        <v/>
      </c>
      <c r="P531" s="22" t="str">
        <f t="shared" si="26"/>
        <v/>
      </c>
      <c r="Q531" t="str">
        <f>IFERROR(VLOOKUP(K531,對照表!$A$1:$B$8,2,1),"")</f>
        <v/>
      </c>
    </row>
    <row r="532" spans="11:17">
      <c r="K532" s="14" t="str">
        <f t="shared" si="24"/>
        <v/>
      </c>
      <c r="L532" t="str">
        <f t="shared" si="25"/>
        <v/>
      </c>
      <c r="P532" s="22" t="str">
        <f t="shared" si="26"/>
        <v/>
      </c>
      <c r="Q532" t="str">
        <f>IFERROR(VLOOKUP(K532,對照表!$A$1:$B$8,2,1),"")</f>
        <v/>
      </c>
    </row>
    <row r="533" spans="11:17">
      <c r="K533" s="14" t="str">
        <f t="shared" si="24"/>
        <v/>
      </c>
      <c r="L533" t="str">
        <f t="shared" si="25"/>
        <v/>
      </c>
      <c r="P533" s="22" t="str">
        <f t="shared" si="26"/>
        <v/>
      </c>
      <c r="Q533" t="str">
        <f>IFERROR(VLOOKUP(K533,對照表!$A$1:$B$8,2,1),"")</f>
        <v/>
      </c>
    </row>
    <row r="534" spans="11:17">
      <c r="K534" s="14" t="str">
        <f t="shared" si="24"/>
        <v/>
      </c>
      <c r="L534" t="str">
        <f t="shared" si="25"/>
        <v/>
      </c>
      <c r="P534" s="22" t="str">
        <f t="shared" si="26"/>
        <v/>
      </c>
      <c r="Q534" t="str">
        <f>IFERROR(VLOOKUP(K534,對照表!$A$1:$B$8,2,1),"")</f>
        <v/>
      </c>
    </row>
    <row r="535" spans="11:17">
      <c r="K535" s="14" t="str">
        <f t="shared" si="24"/>
        <v/>
      </c>
      <c r="L535" t="str">
        <f t="shared" si="25"/>
        <v/>
      </c>
      <c r="P535" s="22" t="str">
        <f t="shared" si="26"/>
        <v/>
      </c>
      <c r="Q535" t="str">
        <f>IFERROR(VLOOKUP(K535,對照表!$A$1:$B$8,2,1),"")</f>
        <v/>
      </c>
    </row>
    <row r="536" spans="11:17">
      <c r="K536" s="14" t="str">
        <f t="shared" si="24"/>
        <v/>
      </c>
      <c r="L536" t="str">
        <f t="shared" si="25"/>
        <v/>
      </c>
      <c r="P536" s="22" t="str">
        <f t="shared" si="26"/>
        <v/>
      </c>
      <c r="Q536" t="str">
        <f>IFERROR(VLOOKUP(K536,對照表!$A$1:$B$8,2,1),"")</f>
        <v/>
      </c>
    </row>
    <row r="537" spans="11:17">
      <c r="K537" s="14" t="str">
        <f t="shared" si="24"/>
        <v/>
      </c>
      <c r="L537" t="str">
        <f t="shared" si="25"/>
        <v/>
      </c>
      <c r="P537" s="22" t="str">
        <f t="shared" si="26"/>
        <v/>
      </c>
      <c r="Q537" t="str">
        <f>IFERROR(VLOOKUP(K537,對照表!$A$1:$B$8,2,1),"")</f>
        <v/>
      </c>
    </row>
    <row r="538" spans="11:17">
      <c r="K538" s="14" t="str">
        <f t="shared" si="24"/>
        <v/>
      </c>
      <c r="L538" t="str">
        <f t="shared" si="25"/>
        <v/>
      </c>
      <c r="P538" s="22" t="str">
        <f t="shared" si="26"/>
        <v/>
      </c>
      <c r="Q538" t="str">
        <f>IFERROR(VLOOKUP(K538,對照表!$A$1:$B$8,2,1),"")</f>
        <v/>
      </c>
    </row>
    <row r="539" spans="11:17">
      <c r="K539" s="14" t="str">
        <f t="shared" si="24"/>
        <v/>
      </c>
      <c r="L539" t="str">
        <f t="shared" si="25"/>
        <v/>
      </c>
      <c r="P539" s="22" t="str">
        <f t="shared" si="26"/>
        <v/>
      </c>
      <c r="Q539" t="str">
        <f>IFERROR(VLOOKUP(K539,對照表!$A$1:$B$8,2,1),"")</f>
        <v/>
      </c>
    </row>
    <row r="540" spans="11:17">
      <c r="K540" s="14" t="str">
        <f t="shared" si="24"/>
        <v/>
      </c>
      <c r="L540" t="str">
        <f t="shared" si="25"/>
        <v/>
      </c>
      <c r="P540" s="22" t="str">
        <f t="shared" si="26"/>
        <v/>
      </c>
      <c r="Q540" t="str">
        <f>IFERROR(VLOOKUP(K540,對照表!$A$1:$B$8,2,1),"")</f>
        <v/>
      </c>
    </row>
    <row r="541" spans="11:17">
      <c r="K541" s="14" t="str">
        <f t="shared" si="24"/>
        <v/>
      </c>
      <c r="L541" t="str">
        <f t="shared" si="25"/>
        <v/>
      </c>
      <c r="P541" s="22" t="str">
        <f t="shared" si="26"/>
        <v/>
      </c>
      <c r="Q541" t="str">
        <f>IFERROR(VLOOKUP(K541,對照表!$A$1:$B$8,2,1),"")</f>
        <v/>
      </c>
    </row>
    <row r="542" spans="11:17">
      <c r="K542" s="14" t="str">
        <f t="shared" si="24"/>
        <v/>
      </c>
      <c r="L542" t="str">
        <f t="shared" si="25"/>
        <v/>
      </c>
      <c r="P542" s="22" t="str">
        <f t="shared" si="26"/>
        <v/>
      </c>
      <c r="Q542" t="str">
        <f>IFERROR(VLOOKUP(K542,對照表!$A$1:$B$8,2,1),"")</f>
        <v/>
      </c>
    </row>
    <row r="543" spans="11:17">
      <c r="K543" s="14" t="str">
        <f t="shared" si="24"/>
        <v/>
      </c>
      <c r="L543" t="str">
        <f t="shared" si="25"/>
        <v/>
      </c>
      <c r="P543" s="22" t="str">
        <f t="shared" si="26"/>
        <v/>
      </c>
      <c r="Q543" t="str">
        <f>IFERROR(VLOOKUP(K543,對照表!$A$1:$B$8,2,1),"")</f>
        <v/>
      </c>
    </row>
    <row r="544" spans="11:17">
      <c r="K544" s="14" t="str">
        <f t="shared" si="24"/>
        <v/>
      </c>
      <c r="L544" t="str">
        <f t="shared" si="25"/>
        <v/>
      </c>
      <c r="P544" s="22" t="str">
        <f t="shared" si="26"/>
        <v/>
      </c>
      <c r="Q544" t="str">
        <f>IFERROR(VLOOKUP(K544,對照表!$A$1:$B$8,2,1),"")</f>
        <v/>
      </c>
    </row>
    <row r="545" spans="11:17">
      <c r="K545" s="14" t="str">
        <f t="shared" si="24"/>
        <v/>
      </c>
      <c r="L545" t="str">
        <f t="shared" si="25"/>
        <v/>
      </c>
      <c r="P545" s="22" t="str">
        <f t="shared" si="26"/>
        <v/>
      </c>
      <c r="Q545" t="str">
        <f>IFERROR(VLOOKUP(K545,對照表!$A$1:$B$8,2,1),"")</f>
        <v/>
      </c>
    </row>
    <row r="546" spans="11:17">
      <c r="K546" s="14" t="str">
        <f t="shared" si="24"/>
        <v/>
      </c>
      <c r="L546" t="str">
        <f t="shared" si="25"/>
        <v/>
      </c>
      <c r="P546" s="22" t="str">
        <f t="shared" si="26"/>
        <v/>
      </c>
      <c r="Q546" t="str">
        <f>IFERROR(VLOOKUP(K546,對照表!$A$1:$B$8,2,1),"")</f>
        <v/>
      </c>
    </row>
    <row r="547" spans="11:17">
      <c r="K547" s="14" t="str">
        <f t="shared" si="24"/>
        <v/>
      </c>
      <c r="L547" t="str">
        <f t="shared" si="25"/>
        <v/>
      </c>
      <c r="P547" s="22" t="str">
        <f t="shared" si="26"/>
        <v/>
      </c>
      <c r="Q547" t="str">
        <f>IFERROR(VLOOKUP(K547,對照表!$A$1:$B$8,2,1),"")</f>
        <v/>
      </c>
    </row>
    <row r="548" spans="11:17">
      <c r="K548" s="14" t="str">
        <f t="shared" si="24"/>
        <v/>
      </c>
      <c r="L548" t="str">
        <f t="shared" si="25"/>
        <v/>
      </c>
      <c r="P548" s="22" t="str">
        <f t="shared" si="26"/>
        <v/>
      </c>
      <c r="Q548" t="str">
        <f>IFERROR(VLOOKUP(K548,對照表!$A$1:$B$8,2,1),"")</f>
        <v/>
      </c>
    </row>
    <row r="549" spans="11:17">
      <c r="K549" s="14" t="str">
        <f t="shared" si="24"/>
        <v/>
      </c>
      <c r="L549" t="str">
        <f t="shared" si="25"/>
        <v/>
      </c>
      <c r="P549" s="22" t="str">
        <f t="shared" si="26"/>
        <v/>
      </c>
      <c r="Q549" t="str">
        <f>IFERROR(VLOOKUP(K549,對照表!$A$1:$B$8,2,1),"")</f>
        <v/>
      </c>
    </row>
    <row r="550" spans="11:17">
      <c r="K550" s="14" t="str">
        <f t="shared" si="24"/>
        <v/>
      </c>
      <c r="L550" t="str">
        <f t="shared" si="25"/>
        <v/>
      </c>
      <c r="P550" s="22" t="str">
        <f t="shared" si="26"/>
        <v/>
      </c>
      <c r="Q550" t="str">
        <f>IFERROR(VLOOKUP(K550,對照表!$A$1:$B$8,2,1),"")</f>
        <v/>
      </c>
    </row>
    <row r="551" spans="11:17">
      <c r="K551" s="14" t="str">
        <f t="shared" si="24"/>
        <v/>
      </c>
      <c r="L551" t="str">
        <f t="shared" si="25"/>
        <v/>
      </c>
      <c r="P551" s="22" t="str">
        <f t="shared" si="26"/>
        <v/>
      </c>
      <c r="Q551" t="str">
        <f>IFERROR(VLOOKUP(K551,對照表!$A$1:$B$8,2,1),"")</f>
        <v/>
      </c>
    </row>
    <row r="552" spans="11:17">
      <c r="K552" s="14" t="str">
        <f t="shared" si="24"/>
        <v/>
      </c>
      <c r="L552" t="str">
        <f t="shared" si="25"/>
        <v/>
      </c>
      <c r="P552" s="22" t="str">
        <f t="shared" si="26"/>
        <v/>
      </c>
      <c r="Q552" t="str">
        <f>IFERROR(VLOOKUP(K552,對照表!$A$1:$B$8,2,1),"")</f>
        <v/>
      </c>
    </row>
    <row r="553" spans="11:17">
      <c r="K553" s="14" t="str">
        <f t="shared" si="24"/>
        <v/>
      </c>
      <c r="L553" t="str">
        <f t="shared" si="25"/>
        <v/>
      </c>
      <c r="P553" s="22" t="str">
        <f t="shared" si="26"/>
        <v/>
      </c>
      <c r="Q553" t="str">
        <f>IFERROR(VLOOKUP(K553,對照表!$A$1:$B$8,2,1),"")</f>
        <v/>
      </c>
    </row>
    <row r="554" spans="11:17">
      <c r="K554" s="14" t="str">
        <f t="shared" si="24"/>
        <v/>
      </c>
      <c r="L554" t="str">
        <f t="shared" si="25"/>
        <v/>
      </c>
      <c r="P554" s="22" t="str">
        <f t="shared" si="26"/>
        <v/>
      </c>
      <c r="Q554" t="str">
        <f>IFERROR(VLOOKUP(K554,對照表!$A$1:$B$8,2,1),"")</f>
        <v/>
      </c>
    </row>
    <row r="555" spans="11:17">
      <c r="K555" s="14" t="str">
        <f t="shared" si="24"/>
        <v/>
      </c>
      <c r="L555" t="str">
        <f t="shared" si="25"/>
        <v/>
      </c>
      <c r="P555" s="22" t="str">
        <f t="shared" si="26"/>
        <v/>
      </c>
      <c r="Q555" t="str">
        <f>IFERROR(VLOOKUP(K555,對照表!$A$1:$B$8,2,1),"")</f>
        <v/>
      </c>
    </row>
    <row r="556" spans="11:17">
      <c r="K556" s="14" t="str">
        <f t="shared" si="24"/>
        <v/>
      </c>
      <c r="L556" t="str">
        <f t="shared" si="25"/>
        <v/>
      </c>
      <c r="P556" s="22" t="str">
        <f t="shared" si="26"/>
        <v/>
      </c>
      <c r="Q556" t="str">
        <f>IFERROR(VLOOKUP(K556,對照表!$A$1:$B$8,2,1),"")</f>
        <v/>
      </c>
    </row>
    <row r="557" spans="11:17">
      <c r="K557" s="14" t="str">
        <f t="shared" si="24"/>
        <v/>
      </c>
      <c r="L557" t="str">
        <f t="shared" si="25"/>
        <v/>
      </c>
      <c r="P557" s="22" t="str">
        <f t="shared" si="26"/>
        <v/>
      </c>
      <c r="Q557" t="str">
        <f>IFERROR(VLOOKUP(K557,對照表!$A$1:$B$8,2,1),"")</f>
        <v/>
      </c>
    </row>
    <row r="558" spans="11:17">
      <c r="K558" s="14" t="str">
        <f t="shared" si="24"/>
        <v/>
      </c>
      <c r="L558" t="str">
        <f t="shared" si="25"/>
        <v/>
      </c>
      <c r="P558" s="22" t="str">
        <f t="shared" si="26"/>
        <v/>
      </c>
      <c r="Q558" t="str">
        <f>IFERROR(VLOOKUP(K558,對照表!$A$1:$B$8,2,1),"")</f>
        <v/>
      </c>
    </row>
    <row r="559" spans="11:17">
      <c r="K559" s="14" t="str">
        <f t="shared" si="24"/>
        <v/>
      </c>
      <c r="L559" t="str">
        <f t="shared" si="25"/>
        <v/>
      </c>
      <c r="P559" s="22" t="str">
        <f t="shared" si="26"/>
        <v/>
      </c>
      <c r="Q559" t="str">
        <f>IFERROR(VLOOKUP(K559,對照表!$A$1:$B$8,2,1),"")</f>
        <v/>
      </c>
    </row>
    <row r="560" spans="11:17">
      <c r="K560" s="14" t="str">
        <f t="shared" si="24"/>
        <v/>
      </c>
      <c r="L560" t="str">
        <f t="shared" si="25"/>
        <v/>
      </c>
      <c r="P560" s="22" t="str">
        <f t="shared" si="26"/>
        <v/>
      </c>
      <c r="Q560" t="str">
        <f>IFERROR(VLOOKUP(K560,對照表!$A$1:$B$8,2,1),"")</f>
        <v/>
      </c>
    </row>
    <row r="561" spans="11:17">
      <c r="K561" s="14" t="str">
        <f t="shared" si="24"/>
        <v/>
      </c>
      <c r="L561" t="str">
        <f t="shared" si="25"/>
        <v/>
      </c>
      <c r="P561" s="22" t="str">
        <f t="shared" si="26"/>
        <v/>
      </c>
      <c r="Q561" t="str">
        <f>IFERROR(VLOOKUP(K561,對照表!$A$1:$B$8,2,1),"")</f>
        <v/>
      </c>
    </row>
    <row r="562" spans="11:17">
      <c r="K562" s="14" t="str">
        <f t="shared" si="24"/>
        <v/>
      </c>
      <c r="L562" t="str">
        <f t="shared" si="25"/>
        <v/>
      </c>
      <c r="P562" s="22" t="str">
        <f t="shared" si="26"/>
        <v/>
      </c>
      <c r="Q562" t="str">
        <f>IFERROR(VLOOKUP(K562,對照表!$A$1:$B$8,2,1),"")</f>
        <v/>
      </c>
    </row>
    <row r="563" spans="11:17">
      <c r="K563" s="14" t="str">
        <f t="shared" si="24"/>
        <v/>
      </c>
      <c r="L563" t="str">
        <f t="shared" si="25"/>
        <v/>
      </c>
      <c r="P563" s="22" t="str">
        <f t="shared" si="26"/>
        <v/>
      </c>
      <c r="Q563" t="str">
        <f>IFERROR(VLOOKUP(K563,對照表!$A$1:$B$8,2,1),"")</f>
        <v/>
      </c>
    </row>
    <row r="564" spans="11:17">
      <c r="K564" s="14" t="str">
        <f t="shared" si="24"/>
        <v/>
      </c>
      <c r="L564" t="str">
        <f t="shared" si="25"/>
        <v/>
      </c>
      <c r="P564" s="22" t="str">
        <f t="shared" si="26"/>
        <v/>
      </c>
      <c r="Q564" t="str">
        <f>IFERROR(VLOOKUP(K564,對照表!$A$1:$B$8,2,1),"")</f>
        <v/>
      </c>
    </row>
    <row r="565" spans="11:17">
      <c r="K565" s="14" t="str">
        <f t="shared" si="24"/>
        <v/>
      </c>
      <c r="L565" t="str">
        <f t="shared" si="25"/>
        <v/>
      </c>
      <c r="P565" s="22" t="str">
        <f t="shared" si="26"/>
        <v/>
      </c>
      <c r="Q565" t="str">
        <f>IFERROR(VLOOKUP(K565,對照表!$A$1:$B$8,2,1),"")</f>
        <v/>
      </c>
    </row>
    <row r="566" spans="11:17">
      <c r="K566" s="14" t="str">
        <f t="shared" si="24"/>
        <v/>
      </c>
      <c r="L566" t="str">
        <f t="shared" si="25"/>
        <v/>
      </c>
      <c r="P566" s="22" t="str">
        <f t="shared" si="26"/>
        <v/>
      </c>
      <c r="Q566" t="str">
        <f>IFERROR(VLOOKUP(K566,對照表!$A$1:$B$8,2,1),"")</f>
        <v/>
      </c>
    </row>
    <row r="567" spans="11:17">
      <c r="K567" s="14" t="str">
        <f t="shared" si="24"/>
        <v/>
      </c>
      <c r="L567" t="str">
        <f t="shared" si="25"/>
        <v/>
      </c>
      <c r="P567" s="22" t="str">
        <f t="shared" si="26"/>
        <v/>
      </c>
      <c r="Q567" t="str">
        <f>IFERROR(VLOOKUP(K567,對照表!$A$1:$B$8,2,1),"")</f>
        <v/>
      </c>
    </row>
    <row r="568" spans="11:17">
      <c r="K568" s="14" t="str">
        <f t="shared" si="24"/>
        <v/>
      </c>
      <c r="L568" t="str">
        <f t="shared" si="25"/>
        <v/>
      </c>
      <c r="P568" s="22" t="str">
        <f t="shared" si="26"/>
        <v/>
      </c>
      <c r="Q568" t="str">
        <f>IFERROR(VLOOKUP(K568,對照表!$A$1:$B$8,2,1),"")</f>
        <v/>
      </c>
    </row>
    <row r="569" spans="11:17">
      <c r="K569" s="14" t="str">
        <f t="shared" si="24"/>
        <v/>
      </c>
      <c r="L569" t="str">
        <f t="shared" si="25"/>
        <v/>
      </c>
      <c r="P569" s="22" t="str">
        <f t="shared" si="26"/>
        <v/>
      </c>
      <c r="Q569" t="str">
        <f>IFERROR(VLOOKUP(K569,對照表!$A$1:$B$8,2,1),"")</f>
        <v/>
      </c>
    </row>
    <row r="570" spans="11:17">
      <c r="K570" s="14" t="str">
        <f t="shared" si="24"/>
        <v/>
      </c>
      <c r="L570" t="str">
        <f t="shared" si="25"/>
        <v/>
      </c>
      <c r="P570" s="22" t="str">
        <f t="shared" si="26"/>
        <v/>
      </c>
      <c r="Q570" t="str">
        <f>IFERROR(VLOOKUP(K570,對照表!$A$1:$B$8,2,1),"")</f>
        <v/>
      </c>
    </row>
    <row r="571" spans="11:17">
      <c r="K571" s="14" t="str">
        <f t="shared" si="24"/>
        <v/>
      </c>
      <c r="L571" t="str">
        <f t="shared" si="25"/>
        <v/>
      </c>
      <c r="P571" s="22" t="str">
        <f t="shared" si="26"/>
        <v/>
      </c>
      <c r="Q571" t="str">
        <f>IFERROR(VLOOKUP(K571,對照表!$A$1:$B$8,2,1),"")</f>
        <v/>
      </c>
    </row>
    <row r="572" spans="11:17">
      <c r="K572" s="14" t="str">
        <f t="shared" si="24"/>
        <v/>
      </c>
      <c r="L572" t="str">
        <f t="shared" si="25"/>
        <v/>
      </c>
      <c r="P572" s="22" t="str">
        <f t="shared" si="26"/>
        <v/>
      </c>
      <c r="Q572" t="str">
        <f>IFERROR(VLOOKUP(K572,對照表!$A$1:$B$8,2,1),"")</f>
        <v/>
      </c>
    </row>
    <row r="573" spans="11:17">
      <c r="K573" s="14" t="str">
        <f t="shared" si="24"/>
        <v/>
      </c>
      <c r="L573" t="str">
        <f t="shared" si="25"/>
        <v/>
      </c>
      <c r="P573" s="22" t="str">
        <f t="shared" si="26"/>
        <v/>
      </c>
      <c r="Q573" t="str">
        <f>IFERROR(VLOOKUP(K573,對照表!$A$1:$B$8,2,1),"")</f>
        <v/>
      </c>
    </row>
    <row r="574" spans="11:17">
      <c r="K574" s="14" t="str">
        <f t="shared" si="24"/>
        <v/>
      </c>
      <c r="L574" t="str">
        <f t="shared" si="25"/>
        <v/>
      </c>
      <c r="P574" s="22" t="str">
        <f t="shared" si="26"/>
        <v/>
      </c>
      <c r="Q574" t="str">
        <f>IFERROR(VLOOKUP(K574,對照表!$A$1:$B$8,2,1),"")</f>
        <v/>
      </c>
    </row>
    <row r="575" spans="11:17">
      <c r="K575" s="14" t="str">
        <f t="shared" si="24"/>
        <v/>
      </c>
      <c r="L575" t="str">
        <f t="shared" si="25"/>
        <v/>
      </c>
      <c r="P575" s="22" t="str">
        <f t="shared" si="26"/>
        <v/>
      </c>
      <c r="Q575" t="str">
        <f>IFERROR(VLOOKUP(K575,對照表!$A$1:$B$8,2,1),"")</f>
        <v/>
      </c>
    </row>
    <row r="576" spans="11:17">
      <c r="K576" s="14" t="str">
        <f t="shared" si="24"/>
        <v/>
      </c>
      <c r="L576" t="str">
        <f t="shared" si="25"/>
        <v/>
      </c>
      <c r="P576" s="22" t="str">
        <f t="shared" si="26"/>
        <v/>
      </c>
      <c r="Q576" t="str">
        <f>IFERROR(VLOOKUP(K576,對照表!$A$1:$B$8,2,1),"")</f>
        <v/>
      </c>
    </row>
    <row r="577" spans="11:17">
      <c r="K577" s="14" t="str">
        <f t="shared" si="24"/>
        <v/>
      </c>
      <c r="L577" t="str">
        <f t="shared" si="25"/>
        <v/>
      </c>
      <c r="P577" s="22" t="str">
        <f t="shared" si="26"/>
        <v/>
      </c>
      <c r="Q577" t="str">
        <f>IFERROR(VLOOKUP(K577,對照表!$A$1:$B$8,2,1),"")</f>
        <v/>
      </c>
    </row>
    <row r="578" spans="11:17">
      <c r="K578" s="14" t="str">
        <f t="shared" si="24"/>
        <v/>
      </c>
      <c r="L578" t="str">
        <f t="shared" si="25"/>
        <v/>
      </c>
      <c r="P578" s="22" t="str">
        <f t="shared" si="26"/>
        <v/>
      </c>
      <c r="Q578" t="str">
        <f>IFERROR(VLOOKUP(K578,對照表!$A$1:$B$8,2,1),"")</f>
        <v/>
      </c>
    </row>
    <row r="579" spans="11:17">
      <c r="K579" s="14" t="str">
        <f t="shared" si="24"/>
        <v/>
      </c>
      <c r="L579" t="str">
        <f t="shared" si="25"/>
        <v/>
      </c>
      <c r="P579" s="22" t="str">
        <f t="shared" si="26"/>
        <v/>
      </c>
      <c r="Q579" t="str">
        <f>IFERROR(VLOOKUP(K579,對照表!$A$1:$B$8,2,1),"")</f>
        <v/>
      </c>
    </row>
    <row r="580" spans="11:17">
      <c r="K580" s="14" t="str">
        <f t="shared" si="24"/>
        <v/>
      </c>
      <c r="L580" t="str">
        <f t="shared" si="25"/>
        <v/>
      </c>
      <c r="P580" s="22" t="str">
        <f t="shared" si="26"/>
        <v/>
      </c>
      <c r="Q580" t="str">
        <f>IFERROR(VLOOKUP(K580,對照表!$A$1:$B$8,2,1),"")</f>
        <v/>
      </c>
    </row>
    <row r="581" spans="11:17">
      <c r="K581" s="14" t="str">
        <f t="shared" ref="K581:K644" si="27">P581</f>
        <v/>
      </c>
      <c r="L581" t="str">
        <f t="shared" ref="L581:L644" si="28">Q581</f>
        <v/>
      </c>
      <c r="P581" s="22" t="str">
        <f t="shared" ref="P581:P644" si="29">IF(C581&lt;&gt;"",ROUNDDOWN(YEARFRAC(C581,J581, 1), 0),"")</f>
        <v/>
      </c>
      <c r="Q581" t="str">
        <f>IFERROR(VLOOKUP(K581,對照表!$A$1:$B$8,2,1),"")</f>
        <v/>
      </c>
    </row>
    <row r="582" spans="11:17">
      <c r="K582" s="14" t="str">
        <f t="shared" si="27"/>
        <v/>
      </c>
      <c r="L582" t="str">
        <f t="shared" si="28"/>
        <v/>
      </c>
      <c r="P582" s="22" t="str">
        <f t="shared" si="29"/>
        <v/>
      </c>
      <c r="Q582" t="str">
        <f>IFERROR(VLOOKUP(K582,對照表!$A$1:$B$8,2,1),"")</f>
        <v/>
      </c>
    </row>
    <row r="583" spans="11:17">
      <c r="K583" s="14" t="str">
        <f t="shared" si="27"/>
        <v/>
      </c>
      <c r="L583" t="str">
        <f t="shared" si="28"/>
        <v/>
      </c>
      <c r="P583" s="22" t="str">
        <f t="shared" si="29"/>
        <v/>
      </c>
      <c r="Q583" t="str">
        <f>IFERROR(VLOOKUP(K583,對照表!$A$1:$B$8,2,1),"")</f>
        <v/>
      </c>
    </row>
    <row r="584" spans="11:17">
      <c r="K584" s="14" t="str">
        <f t="shared" si="27"/>
        <v/>
      </c>
      <c r="L584" t="str">
        <f t="shared" si="28"/>
        <v/>
      </c>
      <c r="P584" s="22" t="str">
        <f t="shared" si="29"/>
        <v/>
      </c>
      <c r="Q584" t="str">
        <f>IFERROR(VLOOKUP(K584,對照表!$A$1:$B$8,2,1),"")</f>
        <v/>
      </c>
    </row>
    <row r="585" spans="11:17">
      <c r="K585" s="14" t="str">
        <f t="shared" si="27"/>
        <v/>
      </c>
      <c r="L585" t="str">
        <f t="shared" si="28"/>
        <v/>
      </c>
      <c r="P585" s="22" t="str">
        <f t="shared" si="29"/>
        <v/>
      </c>
      <c r="Q585" t="str">
        <f>IFERROR(VLOOKUP(K585,對照表!$A$1:$B$8,2,1),"")</f>
        <v/>
      </c>
    </row>
    <row r="586" spans="11:17">
      <c r="K586" s="14" t="str">
        <f t="shared" si="27"/>
        <v/>
      </c>
      <c r="L586" t="str">
        <f t="shared" si="28"/>
        <v/>
      </c>
      <c r="P586" s="22" t="str">
        <f t="shared" si="29"/>
        <v/>
      </c>
      <c r="Q586" t="str">
        <f>IFERROR(VLOOKUP(K586,對照表!$A$1:$B$8,2,1),"")</f>
        <v/>
      </c>
    </row>
    <row r="587" spans="11:17">
      <c r="K587" s="14" t="str">
        <f t="shared" si="27"/>
        <v/>
      </c>
      <c r="L587" t="str">
        <f t="shared" si="28"/>
        <v/>
      </c>
      <c r="P587" s="22" t="str">
        <f t="shared" si="29"/>
        <v/>
      </c>
      <c r="Q587" t="str">
        <f>IFERROR(VLOOKUP(K587,對照表!$A$1:$B$8,2,1),"")</f>
        <v/>
      </c>
    </row>
    <row r="588" spans="11:17">
      <c r="K588" s="14" t="str">
        <f t="shared" si="27"/>
        <v/>
      </c>
      <c r="L588" t="str">
        <f t="shared" si="28"/>
        <v/>
      </c>
      <c r="P588" s="22" t="str">
        <f t="shared" si="29"/>
        <v/>
      </c>
      <c r="Q588" t="str">
        <f>IFERROR(VLOOKUP(K588,對照表!$A$1:$B$8,2,1),"")</f>
        <v/>
      </c>
    </row>
    <row r="589" spans="11:17">
      <c r="K589" s="14" t="str">
        <f t="shared" si="27"/>
        <v/>
      </c>
      <c r="L589" t="str">
        <f t="shared" si="28"/>
        <v/>
      </c>
      <c r="P589" s="22" t="str">
        <f t="shared" si="29"/>
        <v/>
      </c>
      <c r="Q589" t="str">
        <f>IFERROR(VLOOKUP(K589,對照表!$A$1:$B$8,2,1),"")</f>
        <v/>
      </c>
    </row>
    <row r="590" spans="11:17">
      <c r="K590" s="14" t="str">
        <f t="shared" si="27"/>
        <v/>
      </c>
      <c r="L590" t="str">
        <f t="shared" si="28"/>
        <v/>
      </c>
      <c r="P590" s="22" t="str">
        <f t="shared" si="29"/>
        <v/>
      </c>
      <c r="Q590" t="str">
        <f>IFERROR(VLOOKUP(K590,對照表!$A$1:$B$8,2,1),"")</f>
        <v/>
      </c>
    </row>
    <row r="591" spans="11:17">
      <c r="K591" s="14" t="str">
        <f t="shared" si="27"/>
        <v/>
      </c>
      <c r="L591" t="str">
        <f t="shared" si="28"/>
        <v/>
      </c>
      <c r="P591" s="22" t="str">
        <f t="shared" si="29"/>
        <v/>
      </c>
      <c r="Q591" t="str">
        <f>IFERROR(VLOOKUP(K591,對照表!$A$1:$B$8,2,1),"")</f>
        <v/>
      </c>
    </row>
    <row r="592" spans="11:17">
      <c r="K592" s="14" t="str">
        <f t="shared" si="27"/>
        <v/>
      </c>
      <c r="L592" t="str">
        <f t="shared" si="28"/>
        <v/>
      </c>
      <c r="P592" s="22" t="str">
        <f t="shared" si="29"/>
        <v/>
      </c>
      <c r="Q592" t="str">
        <f>IFERROR(VLOOKUP(K592,對照表!$A$1:$B$8,2,1),"")</f>
        <v/>
      </c>
    </row>
    <row r="593" spans="11:17">
      <c r="K593" s="14" t="str">
        <f t="shared" si="27"/>
        <v/>
      </c>
      <c r="L593" t="str">
        <f t="shared" si="28"/>
        <v/>
      </c>
      <c r="P593" s="22" t="str">
        <f t="shared" si="29"/>
        <v/>
      </c>
      <c r="Q593" t="str">
        <f>IFERROR(VLOOKUP(K593,對照表!$A$1:$B$8,2,1),"")</f>
        <v/>
      </c>
    </row>
    <row r="594" spans="11:17">
      <c r="K594" s="14" t="str">
        <f t="shared" si="27"/>
        <v/>
      </c>
      <c r="L594" t="str">
        <f t="shared" si="28"/>
        <v/>
      </c>
      <c r="P594" s="22" t="str">
        <f t="shared" si="29"/>
        <v/>
      </c>
      <c r="Q594" t="str">
        <f>IFERROR(VLOOKUP(K594,對照表!$A$1:$B$8,2,1),"")</f>
        <v/>
      </c>
    </row>
    <row r="595" spans="11:17">
      <c r="K595" s="14" t="str">
        <f t="shared" si="27"/>
        <v/>
      </c>
      <c r="L595" t="str">
        <f t="shared" si="28"/>
        <v/>
      </c>
      <c r="P595" s="22" t="str">
        <f t="shared" si="29"/>
        <v/>
      </c>
      <c r="Q595" t="str">
        <f>IFERROR(VLOOKUP(K595,對照表!$A$1:$B$8,2,1),"")</f>
        <v/>
      </c>
    </row>
    <row r="596" spans="11:17">
      <c r="K596" s="14" t="str">
        <f t="shared" si="27"/>
        <v/>
      </c>
      <c r="L596" t="str">
        <f t="shared" si="28"/>
        <v/>
      </c>
      <c r="P596" s="22" t="str">
        <f t="shared" si="29"/>
        <v/>
      </c>
      <c r="Q596" t="str">
        <f>IFERROR(VLOOKUP(K596,對照表!$A$1:$B$8,2,1),"")</f>
        <v/>
      </c>
    </row>
    <row r="597" spans="11:17">
      <c r="K597" s="14" t="str">
        <f t="shared" si="27"/>
        <v/>
      </c>
      <c r="L597" t="str">
        <f t="shared" si="28"/>
        <v/>
      </c>
      <c r="P597" s="22" t="str">
        <f t="shared" si="29"/>
        <v/>
      </c>
      <c r="Q597" t="str">
        <f>IFERROR(VLOOKUP(K597,對照表!$A$1:$B$8,2,1),"")</f>
        <v/>
      </c>
    </row>
    <row r="598" spans="11:17">
      <c r="K598" s="14" t="str">
        <f t="shared" si="27"/>
        <v/>
      </c>
      <c r="L598" t="str">
        <f t="shared" si="28"/>
        <v/>
      </c>
      <c r="P598" s="22" t="str">
        <f t="shared" si="29"/>
        <v/>
      </c>
      <c r="Q598" t="str">
        <f>IFERROR(VLOOKUP(K598,對照表!$A$1:$B$8,2,1),"")</f>
        <v/>
      </c>
    </row>
    <row r="599" spans="11:17">
      <c r="K599" s="14" t="str">
        <f t="shared" si="27"/>
        <v/>
      </c>
      <c r="L599" t="str">
        <f t="shared" si="28"/>
        <v/>
      </c>
      <c r="P599" s="22" t="str">
        <f t="shared" si="29"/>
        <v/>
      </c>
      <c r="Q599" t="str">
        <f>IFERROR(VLOOKUP(K599,對照表!$A$1:$B$8,2,1),"")</f>
        <v/>
      </c>
    </row>
    <row r="600" spans="11:17">
      <c r="K600" s="14" t="str">
        <f t="shared" si="27"/>
        <v/>
      </c>
      <c r="L600" t="str">
        <f t="shared" si="28"/>
        <v/>
      </c>
      <c r="P600" s="22" t="str">
        <f t="shared" si="29"/>
        <v/>
      </c>
      <c r="Q600" t="str">
        <f>IFERROR(VLOOKUP(K600,對照表!$A$1:$B$8,2,1),"")</f>
        <v/>
      </c>
    </row>
    <row r="601" spans="11:17">
      <c r="K601" s="14" t="str">
        <f t="shared" si="27"/>
        <v/>
      </c>
      <c r="L601" t="str">
        <f t="shared" si="28"/>
        <v/>
      </c>
      <c r="P601" s="22" t="str">
        <f t="shared" si="29"/>
        <v/>
      </c>
      <c r="Q601" t="str">
        <f>IFERROR(VLOOKUP(K601,對照表!$A$1:$B$8,2,1),"")</f>
        <v/>
      </c>
    </row>
    <row r="602" spans="11:17">
      <c r="K602" s="14" t="str">
        <f t="shared" si="27"/>
        <v/>
      </c>
      <c r="L602" t="str">
        <f t="shared" si="28"/>
        <v/>
      </c>
      <c r="P602" s="22" t="str">
        <f t="shared" si="29"/>
        <v/>
      </c>
      <c r="Q602" t="str">
        <f>IFERROR(VLOOKUP(K602,對照表!$A$1:$B$8,2,1),"")</f>
        <v/>
      </c>
    </row>
    <row r="603" spans="11:17">
      <c r="K603" s="14" t="str">
        <f t="shared" si="27"/>
        <v/>
      </c>
      <c r="L603" t="str">
        <f t="shared" si="28"/>
        <v/>
      </c>
      <c r="P603" s="22" t="str">
        <f t="shared" si="29"/>
        <v/>
      </c>
      <c r="Q603" t="str">
        <f>IFERROR(VLOOKUP(K603,對照表!$A$1:$B$8,2,1),"")</f>
        <v/>
      </c>
    </row>
    <row r="604" spans="11:17">
      <c r="K604" s="14" t="str">
        <f t="shared" si="27"/>
        <v/>
      </c>
      <c r="L604" t="str">
        <f t="shared" si="28"/>
        <v/>
      </c>
      <c r="P604" s="22" t="str">
        <f t="shared" si="29"/>
        <v/>
      </c>
      <c r="Q604" t="str">
        <f>IFERROR(VLOOKUP(K604,對照表!$A$1:$B$8,2,1),"")</f>
        <v/>
      </c>
    </row>
    <row r="605" spans="11:17">
      <c r="K605" s="14" t="str">
        <f t="shared" si="27"/>
        <v/>
      </c>
      <c r="L605" t="str">
        <f t="shared" si="28"/>
        <v/>
      </c>
      <c r="P605" s="22" t="str">
        <f t="shared" si="29"/>
        <v/>
      </c>
      <c r="Q605" t="str">
        <f>IFERROR(VLOOKUP(K605,對照表!$A$1:$B$8,2,1),"")</f>
        <v/>
      </c>
    </row>
    <row r="606" spans="11:17">
      <c r="K606" s="14" t="str">
        <f t="shared" si="27"/>
        <v/>
      </c>
      <c r="L606" t="str">
        <f t="shared" si="28"/>
        <v/>
      </c>
      <c r="P606" s="22" t="str">
        <f t="shared" si="29"/>
        <v/>
      </c>
      <c r="Q606" t="str">
        <f>IFERROR(VLOOKUP(K606,對照表!$A$1:$B$8,2,1),"")</f>
        <v/>
      </c>
    </row>
    <row r="607" spans="11:17">
      <c r="K607" s="14" t="str">
        <f t="shared" si="27"/>
        <v/>
      </c>
      <c r="L607" t="str">
        <f t="shared" si="28"/>
        <v/>
      </c>
      <c r="P607" s="22" t="str">
        <f t="shared" si="29"/>
        <v/>
      </c>
      <c r="Q607" t="str">
        <f>IFERROR(VLOOKUP(K607,對照表!$A$1:$B$8,2,1),"")</f>
        <v/>
      </c>
    </row>
    <row r="608" spans="11:17">
      <c r="K608" s="14" t="str">
        <f t="shared" si="27"/>
        <v/>
      </c>
      <c r="L608" t="str">
        <f t="shared" si="28"/>
        <v/>
      </c>
      <c r="P608" s="22" t="str">
        <f t="shared" si="29"/>
        <v/>
      </c>
      <c r="Q608" t="str">
        <f>IFERROR(VLOOKUP(K608,對照表!$A$1:$B$8,2,1),"")</f>
        <v/>
      </c>
    </row>
    <row r="609" spans="11:17">
      <c r="K609" s="14" t="str">
        <f t="shared" si="27"/>
        <v/>
      </c>
      <c r="L609" t="str">
        <f t="shared" si="28"/>
        <v/>
      </c>
      <c r="P609" s="22" t="str">
        <f t="shared" si="29"/>
        <v/>
      </c>
      <c r="Q609" t="str">
        <f>IFERROR(VLOOKUP(K609,對照表!$A$1:$B$8,2,1),"")</f>
        <v/>
      </c>
    </row>
    <row r="610" spans="11:17">
      <c r="K610" s="14" t="str">
        <f t="shared" si="27"/>
        <v/>
      </c>
      <c r="L610" t="str">
        <f t="shared" si="28"/>
        <v/>
      </c>
      <c r="P610" s="22" t="str">
        <f t="shared" si="29"/>
        <v/>
      </c>
      <c r="Q610" t="str">
        <f>IFERROR(VLOOKUP(K610,對照表!$A$1:$B$8,2,1),"")</f>
        <v/>
      </c>
    </row>
    <row r="611" spans="11:17">
      <c r="K611" s="14" t="str">
        <f t="shared" si="27"/>
        <v/>
      </c>
      <c r="L611" t="str">
        <f t="shared" si="28"/>
        <v/>
      </c>
      <c r="P611" s="22" t="str">
        <f t="shared" si="29"/>
        <v/>
      </c>
      <c r="Q611" t="str">
        <f>IFERROR(VLOOKUP(K611,對照表!$A$1:$B$8,2,1),"")</f>
        <v/>
      </c>
    </row>
    <row r="612" spans="11:17">
      <c r="K612" s="14" t="str">
        <f t="shared" si="27"/>
        <v/>
      </c>
      <c r="L612" t="str">
        <f t="shared" si="28"/>
        <v/>
      </c>
      <c r="P612" s="22" t="str">
        <f t="shared" si="29"/>
        <v/>
      </c>
      <c r="Q612" t="str">
        <f>IFERROR(VLOOKUP(K612,對照表!$A$1:$B$8,2,1),"")</f>
        <v/>
      </c>
    </row>
    <row r="613" spans="11:17">
      <c r="K613" s="14" t="str">
        <f t="shared" si="27"/>
        <v/>
      </c>
      <c r="L613" t="str">
        <f t="shared" si="28"/>
        <v/>
      </c>
      <c r="P613" s="22" t="str">
        <f t="shared" si="29"/>
        <v/>
      </c>
      <c r="Q613" t="str">
        <f>IFERROR(VLOOKUP(K613,對照表!$A$1:$B$8,2,1),"")</f>
        <v/>
      </c>
    </row>
    <row r="614" spans="11:17">
      <c r="K614" s="14" t="str">
        <f t="shared" si="27"/>
        <v/>
      </c>
      <c r="L614" t="str">
        <f t="shared" si="28"/>
        <v/>
      </c>
      <c r="P614" s="22" t="str">
        <f t="shared" si="29"/>
        <v/>
      </c>
      <c r="Q614" t="str">
        <f>IFERROR(VLOOKUP(K614,對照表!$A$1:$B$8,2,1),"")</f>
        <v/>
      </c>
    </row>
    <row r="615" spans="11:17">
      <c r="K615" s="14" t="str">
        <f t="shared" si="27"/>
        <v/>
      </c>
      <c r="L615" t="str">
        <f t="shared" si="28"/>
        <v/>
      </c>
      <c r="P615" s="22" t="str">
        <f t="shared" si="29"/>
        <v/>
      </c>
      <c r="Q615" t="str">
        <f>IFERROR(VLOOKUP(K615,對照表!$A$1:$B$8,2,1),"")</f>
        <v/>
      </c>
    </row>
    <row r="616" spans="11:17">
      <c r="K616" s="14" t="str">
        <f t="shared" si="27"/>
        <v/>
      </c>
      <c r="L616" t="str">
        <f t="shared" si="28"/>
        <v/>
      </c>
      <c r="P616" s="22" t="str">
        <f t="shared" si="29"/>
        <v/>
      </c>
      <c r="Q616" t="str">
        <f>IFERROR(VLOOKUP(K616,對照表!$A$1:$B$8,2,1),"")</f>
        <v/>
      </c>
    </row>
    <row r="617" spans="11:17">
      <c r="K617" s="14" t="str">
        <f t="shared" si="27"/>
        <v/>
      </c>
      <c r="L617" t="str">
        <f t="shared" si="28"/>
        <v/>
      </c>
      <c r="P617" s="22" t="str">
        <f t="shared" si="29"/>
        <v/>
      </c>
      <c r="Q617" t="str">
        <f>IFERROR(VLOOKUP(K617,對照表!$A$1:$B$8,2,1),"")</f>
        <v/>
      </c>
    </row>
    <row r="618" spans="11:17">
      <c r="K618" s="14" t="str">
        <f t="shared" si="27"/>
        <v/>
      </c>
      <c r="L618" t="str">
        <f t="shared" si="28"/>
        <v/>
      </c>
      <c r="P618" s="22" t="str">
        <f t="shared" si="29"/>
        <v/>
      </c>
      <c r="Q618" t="str">
        <f>IFERROR(VLOOKUP(K618,對照表!$A$1:$B$8,2,1),"")</f>
        <v/>
      </c>
    </row>
    <row r="619" spans="11:17">
      <c r="K619" s="14" t="str">
        <f t="shared" si="27"/>
        <v/>
      </c>
      <c r="L619" t="str">
        <f t="shared" si="28"/>
        <v/>
      </c>
      <c r="P619" s="22" t="str">
        <f t="shared" si="29"/>
        <v/>
      </c>
      <c r="Q619" t="str">
        <f>IFERROR(VLOOKUP(K619,對照表!$A$1:$B$8,2,1),"")</f>
        <v/>
      </c>
    </row>
    <row r="620" spans="11:17">
      <c r="K620" s="14" t="str">
        <f t="shared" si="27"/>
        <v/>
      </c>
      <c r="L620" t="str">
        <f t="shared" si="28"/>
        <v/>
      </c>
      <c r="P620" s="22" t="str">
        <f t="shared" si="29"/>
        <v/>
      </c>
      <c r="Q620" t="str">
        <f>IFERROR(VLOOKUP(K620,對照表!$A$1:$B$8,2,1),"")</f>
        <v/>
      </c>
    </row>
    <row r="621" spans="11:17">
      <c r="K621" s="14" t="str">
        <f t="shared" si="27"/>
        <v/>
      </c>
      <c r="L621" t="str">
        <f t="shared" si="28"/>
        <v/>
      </c>
      <c r="P621" s="22" t="str">
        <f t="shared" si="29"/>
        <v/>
      </c>
      <c r="Q621" t="str">
        <f>IFERROR(VLOOKUP(K621,對照表!$A$1:$B$8,2,1),"")</f>
        <v/>
      </c>
    </row>
    <row r="622" spans="11:17">
      <c r="K622" s="14" t="str">
        <f t="shared" si="27"/>
        <v/>
      </c>
      <c r="L622" t="str">
        <f t="shared" si="28"/>
        <v/>
      </c>
      <c r="P622" s="22" t="str">
        <f t="shared" si="29"/>
        <v/>
      </c>
      <c r="Q622" t="str">
        <f>IFERROR(VLOOKUP(K622,對照表!$A$1:$B$8,2,1),"")</f>
        <v/>
      </c>
    </row>
    <row r="623" spans="11:17">
      <c r="K623" s="14" t="str">
        <f t="shared" si="27"/>
        <v/>
      </c>
      <c r="L623" t="str">
        <f t="shared" si="28"/>
        <v/>
      </c>
      <c r="P623" s="22" t="str">
        <f t="shared" si="29"/>
        <v/>
      </c>
      <c r="Q623" t="str">
        <f>IFERROR(VLOOKUP(K623,對照表!$A$1:$B$8,2,1),"")</f>
        <v/>
      </c>
    </row>
    <row r="624" spans="11:17">
      <c r="K624" s="14" t="str">
        <f t="shared" si="27"/>
        <v/>
      </c>
      <c r="L624" t="str">
        <f t="shared" si="28"/>
        <v/>
      </c>
      <c r="P624" s="22" t="str">
        <f t="shared" si="29"/>
        <v/>
      </c>
      <c r="Q624" t="str">
        <f>IFERROR(VLOOKUP(K624,對照表!$A$1:$B$8,2,1),"")</f>
        <v/>
      </c>
    </row>
    <row r="625" spans="11:17">
      <c r="K625" s="14" t="str">
        <f t="shared" si="27"/>
        <v/>
      </c>
      <c r="L625" t="str">
        <f t="shared" si="28"/>
        <v/>
      </c>
      <c r="P625" s="22" t="str">
        <f t="shared" si="29"/>
        <v/>
      </c>
      <c r="Q625" t="str">
        <f>IFERROR(VLOOKUP(K625,對照表!$A$1:$B$8,2,1),"")</f>
        <v/>
      </c>
    </row>
    <row r="626" spans="11:17">
      <c r="K626" s="14" t="str">
        <f t="shared" si="27"/>
        <v/>
      </c>
      <c r="L626" t="str">
        <f t="shared" si="28"/>
        <v/>
      </c>
      <c r="P626" s="22" t="str">
        <f t="shared" si="29"/>
        <v/>
      </c>
      <c r="Q626" t="str">
        <f>IFERROR(VLOOKUP(K626,對照表!$A$1:$B$8,2,1),"")</f>
        <v/>
      </c>
    </row>
    <row r="627" spans="11:17">
      <c r="K627" s="14" t="str">
        <f t="shared" si="27"/>
        <v/>
      </c>
      <c r="L627" t="str">
        <f t="shared" si="28"/>
        <v/>
      </c>
      <c r="P627" s="22" t="str">
        <f t="shared" si="29"/>
        <v/>
      </c>
      <c r="Q627" t="str">
        <f>IFERROR(VLOOKUP(K627,對照表!$A$1:$B$8,2,1),"")</f>
        <v/>
      </c>
    </row>
    <row r="628" spans="11:17">
      <c r="K628" s="14" t="str">
        <f t="shared" si="27"/>
        <v/>
      </c>
      <c r="L628" t="str">
        <f t="shared" si="28"/>
        <v/>
      </c>
      <c r="P628" s="22" t="str">
        <f t="shared" si="29"/>
        <v/>
      </c>
      <c r="Q628" t="str">
        <f>IFERROR(VLOOKUP(K628,對照表!$A$1:$B$8,2,1),"")</f>
        <v/>
      </c>
    </row>
    <row r="629" spans="11:17">
      <c r="K629" s="14" t="str">
        <f t="shared" si="27"/>
        <v/>
      </c>
      <c r="L629" t="str">
        <f t="shared" si="28"/>
        <v/>
      </c>
      <c r="P629" s="22" t="str">
        <f t="shared" si="29"/>
        <v/>
      </c>
      <c r="Q629" t="str">
        <f>IFERROR(VLOOKUP(K629,對照表!$A$1:$B$8,2,1),"")</f>
        <v/>
      </c>
    </row>
    <row r="630" spans="11:17">
      <c r="K630" s="14" t="str">
        <f t="shared" si="27"/>
        <v/>
      </c>
      <c r="L630" t="str">
        <f t="shared" si="28"/>
        <v/>
      </c>
      <c r="P630" s="22" t="str">
        <f t="shared" si="29"/>
        <v/>
      </c>
      <c r="Q630" t="str">
        <f>IFERROR(VLOOKUP(K630,對照表!$A$1:$B$8,2,1),"")</f>
        <v/>
      </c>
    </row>
    <row r="631" spans="11:17">
      <c r="K631" s="14" t="str">
        <f t="shared" si="27"/>
        <v/>
      </c>
      <c r="L631" t="str">
        <f t="shared" si="28"/>
        <v/>
      </c>
      <c r="P631" s="22" t="str">
        <f t="shared" si="29"/>
        <v/>
      </c>
      <c r="Q631" t="str">
        <f>IFERROR(VLOOKUP(K631,對照表!$A$1:$B$8,2,1),"")</f>
        <v/>
      </c>
    </row>
    <row r="632" spans="11:17">
      <c r="K632" s="14" t="str">
        <f t="shared" si="27"/>
        <v/>
      </c>
      <c r="L632" t="str">
        <f t="shared" si="28"/>
        <v/>
      </c>
      <c r="P632" s="22" t="str">
        <f t="shared" si="29"/>
        <v/>
      </c>
      <c r="Q632" t="str">
        <f>IFERROR(VLOOKUP(K632,對照表!$A$1:$B$8,2,1),"")</f>
        <v/>
      </c>
    </row>
    <row r="633" spans="11:17">
      <c r="K633" s="14" t="str">
        <f t="shared" si="27"/>
        <v/>
      </c>
      <c r="L633" t="str">
        <f t="shared" si="28"/>
        <v/>
      </c>
      <c r="P633" s="22" t="str">
        <f t="shared" si="29"/>
        <v/>
      </c>
      <c r="Q633" t="str">
        <f>IFERROR(VLOOKUP(K633,對照表!$A$1:$B$8,2,1),"")</f>
        <v/>
      </c>
    </row>
    <row r="634" spans="11:17">
      <c r="K634" s="14" t="str">
        <f t="shared" si="27"/>
        <v/>
      </c>
      <c r="L634" t="str">
        <f t="shared" si="28"/>
        <v/>
      </c>
      <c r="P634" s="22" t="str">
        <f t="shared" si="29"/>
        <v/>
      </c>
      <c r="Q634" t="str">
        <f>IFERROR(VLOOKUP(K634,對照表!$A$1:$B$8,2,1),"")</f>
        <v/>
      </c>
    </row>
    <row r="635" spans="11:17">
      <c r="K635" s="14" t="str">
        <f t="shared" si="27"/>
        <v/>
      </c>
      <c r="L635" t="str">
        <f t="shared" si="28"/>
        <v/>
      </c>
      <c r="P635" s="22" t="str">
        <f t="shared" si="29"/>
        <v/>
      </c>
      <c r="Q635" t="str">
        <f>IFERROR(VLOOKUP(K635,對照表!$A$1:$B$8,2,1),"")</f>
        <v/>
      </c>
    </row>
    <row r="636" spans="11:17">
      <c r="K636" s="14" t="str">
        <f t="shared" si="27"/>
        <v/>
      </c>
      <c r="L636" t="str">
        <f t="shared" si="28"/>
        <v/>
      </c>
      <c r="P636" s="22" t="str">
        <f t="shared" si="29"/>
        <v/>
      </c>
      <c r="Q636" t="str">
        <f>IFERROR(VLOOKUP(K636,對照表!$A$1:$B$8,2,1),"")</f>
        <v/>
      </c>
    </row>
    <row r="637" spans="11:17">
      <c r="K637" s="14" t="str">
        <f t="shared" si="27"/>
        <v/>
      </c>
      <c r="L637" t="str">
        <f t="shared" si="28"/>
        <v/>
      </c>
      <c r="P637" s="22" t="str">
        <f t="shared" si="29"/>
        <v/>
      </c>
      <c r="Q637" t="str">
        <f>IFERROR(VLOOKUP(K637,對照表!$A$1:$B$8,2,1),"")</f>
        <v/>
      </c>
    </row>
    <row r="638" spans="11:17">
      <c r="K638" s="14" t="str">
        <f t="shared" si="27"/>
        <v/>
      </c>
      <c r="L638" t="str">
        <f t="shared" si="28"/>
        <v/>
      </c>
      <c r="P638" s="22" t="str">
        <f t="shared" si="29"/>
        <v/>
      </c>
      <c r="Q638" t="str">
        <f>IFERROR(VLOOKUP(K638,對照表!$A$1:$B$8,2,1),"")</f>
        <v/>
      </c>
    </row>
    <row r="639" spans="11:17">
      <c r="K639" s="14" t="str">
        <f t="shared" si="27"/>
        <v/>
      </c>
      <c r="L639" t="str">
        <f t="shared" si="28"/>
        <v/>
      </c>
      <c r="P639" s="22" t="str">
        <f t="shared" si="29"/>
        <v/>
      </c>
      <c r="Q639" t="str">
        <f>IFERROR(VLOOKUP(K639,對照表!$A$1:$B$8,2,1),"")</f>
        <v/>
      </c>
    </row>
    <row r="640" spans="11:17">
      <c r="K640" s="14" t="str">
        <f t="shared" si="27"/>
        <v/>
      </c>
      <c r="L640" t="str">
        <f t="shared" si="28"/>
        <v/>
      </c>
      <c r="P640" s="22" t="str">
        <f t="shared" si="29"/>
        <v/>
      </c>
      <c r="Q640" t="str">
        <f>IFERROR(VLOOKUP(K640,對照表!$A$1:$B$8,2,1),"")</f>
        <v/>
      </c>
    </row>
    <row r="641" spans="11:17">
      <c r="K641" s="14" t="str">
        <f t="shared" si="27"/>
        <v/>
      </c>
      <c r="L641" t="str">
        <f t="shared" si="28"/>
        <v/>
      </c>
      <c r="P641" s="22" t="str">
        <f t="shared" si="29"/>
        <v/>
      </c>
      <c r="Q641" t="str">
        <f>IFERROR(VLOOKUP(K641,對照表!$A$1:$B$8,2,1),"")</f>
        <v/>
      </c>
    </row>
    <row r="642" spans="11:17">
      <c r="K642" s="14" t="str">
        <f t="shared" si="27"/>
        <v/>
      </c>
      <c r="L642" t="str">
        <f t="shared" si="28"/>
        <v/>
      </c>
      <c r="P642" s="22" t="str">
        <f t="shared" si="29"/>
        <v/>
      </c>
      <c r="Q642" t="str">
        <f>IFERROR(VLOOKUP(K642,對照表!$A$1:$B$8,2,1),"")</f>
        <v/>
      </c>
    </row>
    <row r="643" spans="11:17">
      <c r="K643" s="14" t="str">
        <f t="shared" si="27"/>
        <v/>
      </c>
      <c r="L643" t="str">
        <f t="shared" si="28"/>
        <v/>
      </c>
      <c r="P643" s="22" t="str">
        <f t="shared" si="29"/>
        <v/>
      </c>
      <c r="Q643" t="str">
        <f>IFERROR(VLOOKUP(K643,對照表!$A$1:$B$8,2,1),"")</f>
        <v/>
      </c>
    </row>
    <row r="644" spans="11:17">
      <c r="K644" s="14" t="str">
        <f t="shared" si="27"/>
        <v/>
      </c>
      <c r="L644" t="str">
        <f t="shared" si="28"/>
        <v/>
      </c>
      <c r="P644" s="22" t="str">
        <f t="shared" si="29"/>
        <v/>
      </c>
      <c r="Q644" t="str">
        <f>IFERROR(VLOOKUP(K644,對照表!$A$1:$B$8,2,1),"")</f>
        <v/>
      </c>
    </row>
    <row r="645" spans="11:17">
      <c r="K645" s="14" t="str">
        <f t="shared" ref="K645:K708" si="30">P645</f>
        <v/>
      </c>
      <c r="L645" t="str">
        <f t="shared" ref="L645:L708" si="31">Q645</f>
        <v/>
      </c>
      <c r="P645" s="22" t="str">
        <f t="shared" ref="P645:P708" si="32">IF(C645&lt;&gt;"",ROUNDDOWN(YEARFRAC(C645,J645, 1), 0),"")</f>
        <v/>
      </c>
      <c r="Q645" t="str">
        <f>IFERROR(VLOOKUP(K645,對照表!$A$1:$B$8,2,1),"")</f>
        <v/>
      </c>
    </row>
    <row r="646" spans="11:17">
      <c r="K646" s="14" t="str">
        <f t="shared" si="30"/>
        <v/>
      </c>
      <c r="L646" t="str">
        <f t="shared" si="31"/>
        <v/>
      </c>
      <c r="P646" s="22" t="str">
        <f t="shared" si="32"/>
        <v/>
      </c>
      <c r="Q646" t="str">
        <f>IFERROR(VLOOKUP(K646,對照表!$A$1:$B$8,2,1),"")</f>
        <v/>
      </c>
    </row>
    <row r="647" spans="11:17">
      <c r="K647" s="14" t="str">
        <f t="shared" si="30"/>
        <v/>
      </c>
      <c r="L647" t="str">
        <f t="shared" si="31"/>
        <v/>
      </c>
      <c r="P647" s="22" t="str">
        <f t="shared" si="32"/>
        <v/>
      </c>
      <c r="Q647" t="str">
        <f>IFERROR(VLOOKUP(K647,對照表!$A$1:$B$8,2,1),"")</f>
        <v/>
      </c>
    </row>
    <row r="648" spans="11:17">
      <c r="K648" s="14" t="str">
        <f t="shared" si="30"/>
        <v/>
      </c>
      <c r="L648" t="str">
        <f t="shared" si="31"/>
        <v/>
      </c>
      <c r="P648" s="22" t="str">
        <f t="shared" si="32"/>
        <v/>
      </c>
      <c r="Q648" t="str">
        <f>IFERROR(VLOOKUP(K648,對照表!$A$1:$B$8,2,1),"")</f>
        <v/>
      </c>
    </row>
    <row r="649" spans="11:17">
      <c r="K649" s="14" t="str">
        <f t="shared" si="30"/>
        <v/>
      </c>
      <c r="L649" t="str">
        <f t="shared" si="31"/>
        <v/>
      </c>
      <c r="P649" s="22" t="str">
        <f t="shared" si="32"/>
        <v/>
      </c>
      <c r="Q649" t="str">
        <f>IFERROR(VLOOKUP(K649,對照表!$A$1:$B$8,2,1),"")</f>
        <v/>
      </c>
    </row>
    <row r="650" spans="11:17">
      <c r="K650" s="14" t="str">
        <f t="shared" si="30"/>
        <v/>
      </c>
      <c r="L650" t="str">
        <f t="shared" si="31"/>
        <v/>
      </c>
      <c r="P650" s="22" t="str">
        <f t="shared" si="32"/>
        <v/>
      </c>
      <c r="Q650" t="str">
        <f>IFERROR(VLOOKUP(K650,對照表!$A$1:$B$8,2,1),"")</f>
        <v/>
      </c>
    </row>
    <row r="651" spans="11:17">
      <c r="K651" s="14" t="str">
        <f t="shared" si="30"/>
        <v/>
      </c>
      <c r="L651" t="str">
        <f t="shared" si="31"/>
        <v/>
      </c>
      <c r="P651" s="22" t="str">
        <f t="shared" si="32"/>
        <v/>
      </c>
      <c r="Q651" t="str">
        <f>IFERROR(VLOOKUP(K651,對照表!$A$1:$B$8,2,1),"")</f>
        <v/>
      </c>
    </row>
    <row r="652" spans="11:17">
      <c r="K652" s="14" t="str">
        <f t="shared" si="30"/>
        <v/>
      </c>
      <c r="L652" t="str">
        <f t="shared" si="31"/>
        <v/>
      </c>
      <c r="P652" s="22" t="str">
        <f t="shared" si="32"/>
        <v/>
      </c>
      <c r="Q652" t="str">
        <f>IFERROR(VLOOKUP(K652,對照表!$A$1:$B$8,2,1),"")</f>
        <v/>
      </c>
    </row>
    <row r="653" spans="11:17">
      <c r="K653" s="14" t="str">
        <f t="shared" si="30"/>
        <v/>
      </c>
      <c r="L653" t="str">
        <f t="shared" si="31"/>
        <v/>
      </c>
      <c r="P653" s="22" t="str">
        <f t="shared" si="32"/>
        <v/>
      </c>
      <c r="Q653" t="str">
        <f>IFERROR(VLOOKUP(K653,對照表!$A$1:$B$8,2,1),"")</f>
        <v/>
      </c>
    </row>
    <row r="654" spans="11:17">
      <c r="K654" s="14" t="str">
        <f t="shared" si="30"/>
        <v/>
      </c>
      <c r="L654" t="str">
        <f t="shared" si="31"/>
        <v/>
      </c>
      <c r="P654" s="22" t="str">
        <f t="shared" si="32"/>
        <v/>
      </c>
      <c r="Q654" t="str">
        <f>IFERROR(VLOOKUP(K654,對照表!$A$1:$B$8,2,1),"")</f>
        <v/>
      </c>
    </row>
    <row r="655" spans="11:17">
      <c r="K655" s="14" t="str">
        <f t="shared" si="30"/>
        <v/>
      </c>
      <c r="L655" t="str">
        <f t="shared" si="31"/>
        <v/>
      </c>
      <c r="P655" s="22" t="str">
        <f t="shared" si="32"/>
        <v/>
      </c>
      <c r="Q655" t="str">
        <f>IFERROR(VLOOKUP(K655,對照表!$A$1:$B$8,2,1),"")</f>
        <v/>
      </c>
    </row>
    <row r="656" spans="11:17">
      <c r="K656" s="14" t="str">
        <f t="shared" si="30"/>
        <v/>
      </c>
      <c r="L656" t="str">
        <f t="shared" si="31"/>
        <v/>
      </c>
      <c r="P656" s="22" t="str">
        <f t="shared" si="32"/>
        <v/>
      </c>
      <c r="Q656" t="str">
        <f>IFERROR(VLOOKUP(K656,對照表!$A$1:$B$8,2,1),"")</f>
        <v/>
      </c>
    </row>
    <row r="657" spans="11:17">
      <c r="K657" s="14" t="str">
        <f t="shared" si="30"/>
        <v/>
      </c>
      <c r="L657" t="str">
        <f t="shared" si="31"/>
        <v/>
      </c>
      <c r="P657" s="22" t="str">
        <f t="shared" si="32"/>
        <v/>
      </c>
      <c r="Q657" t="str">
        <f>IFERROR(VLOOKUP(K657,對照表!$A$1:$B$8,2,1),"")</f>
        <v/>
      </c>
    </row>
    <row r="658" spans="11:17">
      <c r="K658" s="14" t="str">
        <f t="shared" si="30"/>
        <v/>
      </c>
      <c r="L658" t="str">
        <f t="shared" si="31"/>
        <v/>
      </c>
      <c r="P658" s="22" t="str">
        <f t="shared" si="32"/>
        <v/>
      </c>
      <c r="Q658" t="str">
        <f>IFERROR(VLOOKUP(K658,對照表!$A$1:$B$8,2,1),"")</f>
        <v/>
      </c>
    </row>
    <row r="659" spans="11:17">
      <c r="K659" s="14" t="str">
        <f t="shared" si="30"/>
        <v/>
      </c>
      <c r="L659" t="str">
        <f t="shared" si="31"/>
        <v/>
      </c>
      <c r="P659" s="22" t="str">
        <f t="shared" si="32"/>
        <v/>
      </c>
      <c r="Q659" t="str">
        <f>IFERROR(VLOOKUP(K659,對照表!$A$1:$B$8,2,1),"")</f>
        <v/>
      </c>
    </row>
    <row r="660" spans="11:17">
      <c r="K660" s="14" t="str">
        <f t="shared" si="30"/>
        <v/>
      </c>
      <c r="L660" t="str">
        <f t="shared" si="31"/>
        <v/>
      </c>
      <c r="P660" s="22" t="str">
        <f t="shared" si="32"/>
        <v/>
      </c>
      <c r="Q660" t="str">
        <f>IFERROR(VLOOKUP(K660,對照表!$A$1:$B$8,2,1),"")</f>
        <v/>
      </c>
    </row>
    <row r="661" spans="11:17">
      <c r="K661" s="14" t="str">
        <f t="shared" si="30"/>
        <v/>
      </c>
      <c r="L661" t="str">
        <f t="shared" si="31"/>
        <v/>
      </c>
      <c r="P661" s="22" t="str">
        <f t="shared" si="32"/>
        <v/>
      </c>
      <c r="Q661" t="str">
        <f>IFERROR(VLOOKUP(K661,對照表!$A$1:$B$8,2,1),"")</f>
        <v/>
      </c>
    </row>
    <row r="662" spans="11:17">
      <c r="K662" s="14" t="str">
        <f t="shared" si="30"/>
        <v/>
      </c>
      <c r="L662" t="str">
        <f t="shared" si="31"/>
        <v/>
      </c>
      <c r="P662" s="22" t="str">
        <f t="shared" si="32"/>
        <v/>
      </c>
      <c r="Q662" t="str">
        <f>IFERROR(VLOOKUP(K662,對照表!$A$1:$B$8,2,1),"")</f>
        <v/>
      </c>
    </row>
    <row r="663" spans="11:17">
      <c r="K663" s="14" t="str">
        <f t="shared" si="30"/>
        <v/>
      </c>
      <c r="L663" t="str">
        <f t="shared" si="31"/>
        <v/>
      </c>
      <c r="P663" s="22" t="str">
        <f t="shared" si="32"/>
        <v/>
      </c>
      <c r="Q663" t="str">
        <f>IFERROR(VLOOKUP(K663,對照表!$A$1:$B$8,2,1),"")</f>
        <v/>
      </c>
    </row>
    <row r="664" spans="11:17">
      <c r="K664" s="14" t="str">
        <f t="shared" si="30"/>
        <v/>
      </c>
      <c r="L664" t="str">
        <f t="shared" si="31"/>
        <v/>
      </c>
      <c r="P664" s="22" t="str">
        <f t="shared" si="32"/>
        <v/>
      </c>
      <c r="Q664" t="str">
        <f>IFERROR(VLOOKUP(K664,對照表!$A$1:$B$8,2,1),"")</f>
        <v/>
      </c>
    </row>
    <row r="665" spans="11:17">
      <c r="K665" s="14" t="str">
        <f t="shared" si="30"/>
        <v/>
      </c>
      <c r="L665" t="str">
        <f t="shared" si="31"/>
        <v/>
      </c>
      <c r="P665" s="22" t="str">
        <f t="shared" si="32"/>
        <v/>
      </c>
      <c r="Q665" t="str">
        <f>IFERROR(VLOOKUP(K665,對照表!$A$1:$B$8,2,1),"")</f>
        <v/>
      </c>
    </row>
    <row r="666" spans="11:17">
      <c r="K666" s="14" t="str">
        <f t="shared" si="30"/>
        <v/>
      </c>
      <c r="L666" t="str">
        <f t="shared" si="31"/>
        <v/>
      </c>
      <c r="P666" s="22" t="str">
        <f t="shared" si="32"/>
        <v/>
      </c>
      <c r="Q666" t="str">
        <f>IFERROR(VLOOKUP(K666,對照表!$A$1:$B$8,2,1),"")</f>
        <v/>
      </c>
    </row>
    <row r="667" spans="11:17">
      <c r="K667" s="14" t="str">
        <f t="shared" si="30"/>
        <v/>
      </c>
      <c r="L667" t="str">
        <f t="shared" si="31"/>
        <v/>
      </c>
      <c r="P667" s="22" t="str">
        <f t="shared" si="32"/>
        <v/>
      </c>
      <c r="Q667" t="str">
        <f>IFERROR(VLOOKUP(K667,對照表!$A$1:$B$8,2,1),"")</f>
        <v/>
      </c>
    </row>
    <row r="668" spans="11:17">
      <c r="K668" s="14" t="str">
        <f t="shared" si="30"/>
        <v/>
      </c>
      <c r="L668" t="str">
        <f t="shared" si="31"/>
        <v/>
      </c>
      <c r="P668" s="22" t="str">
        <f t="shared" si="32"/>
        <v/>
      </c>
      <c r="Q668" t="str">
        <f>IFERROR(VLOOKUP(K668,對照表!$A$1:$B$8,2,1),"")</f>
        <v/>
      </c>
    </row>
    <row r="669" spans="11:17">
      <c r="K669" s="14" t="str">
        <f t="shared" si="30"/>
        <v/>
      </c>
      <c r="L669" t="str">
        <f t="shared" si="31"/>
        <v/>
      </c>
      <c r="P669" s="22" t="str">
        <f t="shared" si="32"/>
        <v/>
      </c>
      <c r="Q669" t="str">
        <f>IFERROR(VLOOKUP(K669,對照表!$A$1:$B$8,2,1),"")</f>
        <v/>
      </c>
    </row>
    <row r="670" spans="11:17">
      <c r="K670" s="14" t="str">
        <f t="shared" si="30"/>
        <v/>
      </c>
      <c r="L670" t="str">
        <f t="shared" si="31"/>
        <v/>
      </c>
      <c r="P670" s="22" t="str">
        <f t="shared" si="32"/>
        <v/>
      </c>
      <c r="Q670" t="str">
        <f>IFERROR(VLOOKUP(K670,對照表!$A$1:$B$8,2,1),"")</f>
        <v/>
      </c>
    </row>
    <row r="671" spans="11:17">
      <c r="K671" s="14" t="str">
        <f t="shared" si="30"/>
        <v/>
      </c>
      <c r="L671" t="str">
        <f t="shared" si="31"/>
        <v/>
      </c>
      <c r="P671" s="22" t="str">
        <f t="shared" si="32"/>
        <v/>
      </c>
      <c r="Q671" t="str">
        <f>IFERROR(VLOOKUP(K671,對照表!$A$1:$B$8,2,1),"")</f>
        <v/>
      </c>
    </row>
    <row r="672" spans="11:17">
      <c r="K672" s="14" t="str">
        <f t="shared" si="30"/>
        <v/>
      </c>
      <c r="L672" t="str">
        <f t="shared" si="31"/>
        <v/>
      </c>
      <c r="P672" s="22" t="str">
        <f t="shared" si="32"/>
        <v/>
      </c>
      <c r="Q672" t="str">
        <f>IFERROR(VLOOKUP(K672,對照表!$A$1:$B$8,2,1),"")</f>
        <v/>
      </c>
    </row>
    <row r="673" spans="11:17">
      <c r="K673" s="14" t="str">
        <f t="shared" si="30"/>
        <v/>
      </c>
      <c r="L673" t="str">
        <f t="shared" si="31"/>
        <v/>
      </c>
      <c r="P673" s="22" t="str">
        <f t="shared" si="32"/>
        <v/>
      </c>
      <c r="Q673" t="str">
        <f>IFERROR(VLOOKUP(K673,對照表!$A$1:$B$8,2,1),"")</f>
        <v/>
      </c>
    </row>
    <row r="674" spans="11:17">
      <c r="K674" s="14" t="str">
        <f t="shared" si="30"/>
        <v/>
      </c>
      <c r="L674" t="str">
        <f t="shared" si="31"/>
        <v/>
      </c>
      <c r="P674" s="22" t="str">
        <f t="shared" si="32"/>
        <v/>
      </c>
      <c r="Q674" t="str">
        <f>IFERROR(VLOOKUP(K674,對照表!$A$1:$B$8,2,1),"")</f>
        <v/>
      </c>
    </row>
    <row r="675" spans="11:17">
      <c r="K675" s="14" t="str">
        <f t="shared" si="30"/>
        <v/>
      </c>
      <c r="L675" t="str">
        <f t="shared" si="31"/>
        <v/>
      </c>
      <c r="P675" s="22" t="str">
        <f t="shared" si="32"/>
        <v/>
      </c>
      <c r="Q675" t="str">
        <f>IFERROR(VLOOKUP(K675,對照表!$A$1:$B$8,2,1),"")</f>
        <v/>
      </c>
    </row>
    <row r="676" spans="11:17">
      <c r="K676" s="14" t="str">
        <f t="shared" si="30"/>
        <v/>
      </c>
      <c r="L676" t="str">
        <f t="shared" si="31"/>
        <v/>
      </c>
      <c r="P676" s="22" t="str">
        <f t="shared" si="32"/>
        <v/>
      </c>
      <c r="Q676" t="str">
        <f>IFERROR(VLOOKUP(K676,對照表!$A$1:$B$8,2,1),"")</f>
        <v/>
      </c>
    </row>
    <row r="677" spans="11:17">
      <c r="K677" s="14" t="str">
        <f t="shared" si="30"/>
        <v/>
      </c>
      <c r="L677" t="str">
        <f t="shared" si="31"/>
        <v/>
      </c>
      <c r="P677" s="22" t="str">
        <f t="shared" si="32"/>
        <v/>
      </c>
      <c r="Q677" t="str">
        <f>IFERROR(VLOOKUP(K677,對照表!$A$1:$B$8,2,1),"")</f>
        <v/>
      </c>
    </row>
    <row r="678" spans="11:17">
      <c r="K678" s="14" t="str">
        <f t="shared" si="30"/>
        <v/>
      </c>
      <c r="L678" t="str">
        <f t="shared" si="31"/>
        <v/>
      </c>
      <c r="P678" s="22" t="str">
        <f t="shared" si="32"/>
        <v/>
      </c>
      <c r="Q678" t="str">
        <f>IFERROR(VLOOKUP(K678,對照表!$A$1:$B$8,2,1),"")</f>
        <v/>
      </c>
    </row>
    <row r="679" spans="11:17">
      <c r="K679" s="14" t="str">
        <f t="shared" si="30"/>
        <v/>
      </c>
      <c r="L679" t="str">
        <f t="shared" si="31"/>
        <v/>
      </c>
      <c r="P679" s="22" t="str">
        <f t="shared" si="32"/>
        <v/>
      </c>
      <c r="Q679" t="str">
        <f>IFERROR(VLOOKUP(K679,對照表!$A$1:$B$8,2,1),"")</f>
        <v/>
      </c>
    </row>
    <row r="680" spans="11:17">
      <c r="K680" s="14" t="str">
        <f t="shared" si="30"/>
        <v/>
      </c>
      <c r="L680" t="str">
        <f t="shared" si="31"/>
        <v/>
      </c>
      <c r="P680" s="22" t="str">
        <f t="shared" si="32"/>
        <v/>
      </c>
      <c r="Q680" t="str">
        <f>IFERROR(VLOOKUP(K680,對照表!$A$1:$B$8,2,1),"")</f>
        <v/>
      </c>
    </row>
    <row r="681" spans="11:17">
      <c r="K681" s="14" t="str">
        <f t="shared" si="30"/>
        <v/>
      </c>
      <c r="L681" t="str">
        <f t="shared" si="31"/>
        <v/>
      </c>
      <c r="P681" s="22" t="str">
        <f t="shared" si="32"/>
        <v/>
      </c>
      <c r="Q681" t="str">
        <f>IFERROR(VLOOKUP(K681,對照表!$A$1:$B$8,2,1),"")</f>
        <v/>
      </c>
    </row>
    <row r="682" spans="11:17">
      <c r="K682" s="14" t="str">
        <f t="shared" si="30"/>
        <v/>
      </c>
      <c r="L682" t="str">
        <f t="shared" si="31"/>
        <v/>
      </c>
      <c r="P682" s="22" t="str">
        <f t="shared" si="32"/>
        <v/>
      </c>
      <c r="Q682" t="str">
        <f>IFERROR(VLOOKUP(K682,對照表!$A$1:$B$8,2,1),"")</f>
        <v/>
      </c>
    </row>
    <row r="683" spans="11:17">
      <c r="K683" s="14" t="str">
        <f t="shared" si="30"/>
        <v/>
      </c>
      <c r="L683" t="str">
        <f t="shared" si="31"/>
        <v/>
      </c>
      <c r="P683" s="22" t="str">
        <f t="shared" si="32"/>
        <v/>
      </c>
      <c r="Q683" t="str">
        <f>IFERROR(VLOOKUP(K683,對照表!$A$1:$B$8,2,1),"")</f>
        <v/>
      </c>
    </row>
    <row r="684" spans="11:17">
      <c r="K684" s="14" t="str">
        <f t="shared" si="30"/>
        <v/>
      </c>
      <c r="L684" t="str">
        <f t="shared" si="31"/>
        <v/>
      </c>
      <c r="P684" s="22" t="str">
        <f t="shared" si="32"/>
        <v/>
      </c>
      <c r="Q684" t="str">
        <f>IFERROR(VLOOKUP(K684,對照表!$A$1:$B$8,2,1),"")</f>
        <v/>
      </c>
    </row>
    <row r="685" spans="11:17">
      <c r="K685" s="14" t="str">
        <f t="shared" si="30"/>
        <v/>
      </c>
      <c r="L685" t="str">
        <f t="shared" si="31"/>
        <v/>
      </c>
      <c r="P685" s="22" t="str">
        <f t="shared" si="32"/>
        <v/>
      </c>
      <c r="Q685" t="str">
        <f>IFERROR(VLOOKUP(K685,對照表!$A$1:$B$8,2,1),"")</f>
        <v/>
      </c>
    </row>
    <row r="686" spans="11:17">
      <c r="K686" s="14" t="str">
        <f t="shared" si="30"/>
        <v/>
      </c>
      <c r="L686" t="str">
        <f t="shared" si="31"/>
        <v/>
      </c>
      <c r="P686" s="22" t="str">
        <f t="shared" si="32"/>
        <v/>
      </c>
      <c r="Q686" t="str">
        <f>IFERROR(VLOOKUP(K686,對照表!$A$1:$B$8,2,1),"")</f>
        <v/>
      </c>
    </row>
    <row r="687" spans="11:17">
      <c r="K687" s="14" t="str">
        <f t="shared" si="30"/>
        <v/>
      </c>
      <c r="L687" t="str">
        <f t="shared" si="31"/>
        <v/>
      </c>
      <c r="P687" s="22" t="str">
        <f t="shared" si="32"/>
        <v/>
      </c>
      <c r="Q687" t="str">
        <f>IFERROR(VLOOKUP(K687,對照表!$A$1:$B$8,2,1),"")</f>
        <v/>
      </c>
    </row>
    <row r="688" spans="11:17">
      <c r="K688" s="14" t="str">
        <f t="shared" si="30"/>
        <v/>
      </c>
      <c r="L688" t="str">
        <f t="shared" si="31"/>
        <v/>
      </c>
      <c r="P688" s="22" t="str">
        <f t="shared" si="32"/>
        <v/>
      </c>
      <c r="Q688" t="str">
        <f>IFERROR(VLOOKUP(K688,對照表!$A$1:$B$8,2,1),"")</f>
        <v/>
      </c>
    </row>
    <row r="689" spans="11:17">
      <c r="K689" s="14" t="str">
        <f t="shared" si="30"/>
        <v/>
      </c>
      <c r="L689" t="str">
        <f t="shared" si="31"/>
        <v/>
      </c>
      <c r="P689" s="22" t="str">
        <f t="shared" si="32"/>
        <v/>
      </c>
      <c r="Q689" t="str">
        <f>IFERROR(VLOOKUP(K689,對照表!$A$1:$B$8,2,1),"")</f>
        <v/>
      </c>
    </row>
    <row r="690" spans="11:17">
      <c r="K690" s="14" t="str">
        <f t="shared" si="30"/>
        <v/>
      </c>
      <c r="L690" t="str">
        <f t="shared" si="31"/>
        <v/>
      </c>
      <c r="P690" s="22" t="str">
        <f t="shared" si="32"/>
        <v/>
      </c>
      <c r="Q690" t="str">
        <f>IFERROR(VLOOKUP(K690,對照表!$A$1:$B$8,2,1),"")</f>
        <v/>
      </c>
    </row>
    <row r="691" spans="11:17">
      <c r="K691" s="14" t="str">
        <f t="shared" si="30"/>
        <v/>
      </c>
      <c r="L691" t="str">
        <f t="shared" si="31"/>
        <v/>
      </c>
      <c r="P691" s="22" t="str">
        <f t="shared" si="32"/>
        <v/>
      </c>
      <c r="Q691" t="str">
        <f>IFERROR(VLOOKUP(K691,對照表!$A$1:$B$8,2,1),"")</f>
        <v/>
      </c>
    </row>
    <row r="692" spans="11:17">
      <c r="K692" s="14" t="str">
        <f t="shared" si="30"/>
        <v/>
      </c>
      <c r="L692" t="str">
        <f t="shared" si="31"/>
        <v/>
      </c>
      <c r="P692" s="22" t="str">
        <f t="shared" si="32"/>
        <v/>
      </c>
      <c r="Q692" t="str">
        <f>IFERROR(VLOOKUP(K692,對照表!$A$1:$B$8,2,1),"")</f>
        <v/>
      </c>
    </row>
    <row r="693" spans="11:17">
      <c r="K693" s="14" t="str">
        <f t="shared" si="30"/>
        <v/>
      </c>
      <c r="L693" t="str">
        <f t="shared" si="31"/>
        <v/>
      </c>
      <c r="P693" s="22" t="str">
        <f t="shared" si="32"/>
        <v/>
      </c>
      <c r="Q693" t="str">
        <f>IFERROR(VLOOKUP(K693,對照表!$A$1:$B$8,2,1),"")</f>
        <v/>
      </c>
    </row>
    <row r="694" spans="11:17">
      <c r="K694" s="14" t="str">
        <f t="shared" si="30"/>
        <v/>
      </c>
      <c r="L694" t="str">
        <f t="shared" si="31"/>
        <v/>
      </c>
      <c r="P694" s="22" t="str">
        <f t="shared" si="32"/>
        <v/>
      </c>
      <c r="Q694" t="str">
        <f>IFERROR(VLOOKUP(K694,對照表!$A$1:$B$8,2,1),"")</f>
        <v/>
      </c>
    </row>
    <row r="695" spans="11:17">
      <c r="K695" s="14" t="str">
        <f t="shared" si="30"/>
        <v/>
      </c>
      <c r="L695" t="str">
        <f t="shared" si="31"/>
        <v/>
      </c>
      <c r="P695" s="22" t="str">
        <f t="shared" si="32"/>
        <v/>
      </c>
      <c r="Q695" t="str">
        <f>IFERROR(VLOOKUP(K695,對照表!$A$1:$B$8,2,1),"")</f>
        <v/>
      </c>
    </row>
    <row r="696" spans="11:17">
      <c r="K696" s="14" t="str">
        <f t="shared" si="30"/>
        <v/>
      </c>
      <c r="L696" t="str">
        <f t="shared" si="31"/>
        <v/>
      </c>
      <c r="P696" s="22" t="str">
        <f t="shared" si="32"/>
        <v/>
      </c>
      <c r="Q696" t="str">
        <f>IFERROR(VLOOKUP(K696,對照表!$A$1:$B$8,2,1),"")</f>
        <v/>
      </c>
    </row>
    <row r="697" spans="11:17">
      <c r="K697" s="14" t="str">
        <f t="shared" si="30"/>
        <v/>
      </c>
      <c r="L697" t="str">
        <f t="shared" si="31"/>
        <v/>
      </c>
      <c r="P697" s="22" t="str">
        <f t="shared" si="32"/>
        <v/>
      </c>
      <c r="Q697" t="str">
        <f>IFERROR(VLOOKUP(K697,對照表!$A$1:$B$8,2,1),"")</f>
        <v/>
      </c>
    </row>
    <row r="698" spans="11:17">
      <c r="K698" s="14" t="str">
        <f t="shared" si="30"/>
        <v/>
      </c>
      <c r="L698" t="str">
        <f t="shared" si="31"/>
        <v/>
      </c>
      <c r="P698" s="22" t="str">
        <f t="shared" si="32"/>
        <v/>
      </c>
      <c r="Q698" t="str">
        <f>IFERROR(VLOOKUP(K698,對照表!$A$1:$B$8,2,1),"")</f>
        <v/>
      </c>
    </row>
    <row r="699" spans="11:17">
      <c r="K699" s="14" t="str">
        <f t="shared" si="30"/>
        <v/>
      </c>
      <c r="L699" t="str">
        <f t="shared" si="31"/>
        <v/>
      </c>
      <c r="P699" s="22" t="str">
        <f t="shared" si="32"/>
        <v/>
      </c>
      <c r="Q699" t="str">
        <f>IFERROR(VLOOKUP(K699,對照表!$A$1:$B$8,2,1),"")</f>
        <v/>
      </c>
    </row>
    <row r="700" spans="11:17">
      <c r="K700" s="14" t="str">
        <f t="shared" si="30"/>
        <v/>
      </c>
      <c r="L700" t="str">
        <f t="shared" si="31"/>
        <v/>
      </c>
      <c r="P700" s="22" t="str">
        <f t="shared" si="32"/>
        <v/>
      </c>
      <c r="Q700" t="str">
        <f>IFERROR(VLOOKUP(K700,對照表!$A$1:$B$8,2,1),"")</f>
        <v/>
      </c>
    </row>
    <row r="701" spans="11:17">
      <c r="K701" s="14" t="str">
        <f t="shared" si="30"/>
        <v/>
      </c>
      <c r="L701" t="str">
        <f t="shared" si="31"/>
        <v/>
      </c>
      <c r="P701" s="22" t="str">
        <f t="shared" si="32"/>
        <v/>
      </c>
      <c r="Q701" t="str">
        <f>IFERROR(VLOOKUP(K701,對照表!$A$1:$B$8,2,1),"")</f>
        <v/>
      </c>
    </row>
    <row r="702" spans="11:17">
      <c r="K702" s="14" t="str">
        <f t="shared" si="30"/>
        <v/>
      </c>
      <c r="L702" t="str">
        <f t="shared" si="31"/>
        <v/>
      </c>
      <c r="P702" s="22" t="str">
        <f t="shared" si="32"/>
        <v/>
      </c>
      <c r="Q702" t="str">
        <f>IFERROR(VLOOKUP(K702,對照表!$A$1:$B$8,2,1),"")</f>
        <v/>
      </c>
    </row>
    <row r="703" spans="11:17">
      <c r="K703" s="14" t="str">
        <f t="shared" si="30"/>
        <v/>
      </c>
      <c r="L703" t="str">
        <f t="shared" si="31"/>
        <v/>
      </c>
      <c r="P703" s="22" t="str">
        <f t="shared" si="32"/>
        <v/>
      </c>
      <c r="Q703" t="str">
        <f>IFERROR(VLOOKUP(K703,對照表!$A$1:$B$8,2,1),"")</f>
        <v/>
      </c>
    </row>
    <row r="704" spans="11:17">
      <c r="K704" s="14" t="str">
        <f t="shared" si="30"/>
        <v/>
      </c>
      <c r="L704" t="str">
        <f t="shared" si="31"/>
        <v/>
      </c>
      <c r="P704" s="22" t="str">
        <f t="shared" si="32"/>
        <v/>
      </c>
      <c r="Q704" t="str">
        <f>IFERROR(VLOOKUP(K704,對照表!$A$1:$B$8,2,1),"")</f>
        <v/>
      </c>
    </row>
    <row r="705" spans="11:17">
      <c r="K705" s="14" t="str">
        <f t="shared" si="30"/>
        <v/>
      </c>
      <c r="L705" t="str">
        <f t="shared" si="31"/>
        <v/>
      </c>
      <c r="P705" s="22" t="str">
        <f t="shared" si="32"/>
        <v/>
      </c>
      <c r="Q705" t="str">
        <f>IFERROR(VLOOKUP(K705,對照表!$A$1:$B$8,2,1),"")</f>
        <v/>
      </c>
    </row>
    <row r="706" spans="11:17">
      <c r="K706" s="14" t="str">
        <f t="shared" si="30"/>
        <v/>
      </c>
      <c r="L706" t="str">
        <f t="shared" si="31"/>
        <v/>
      </c>
      <c r="P706" s="22" t="str">
        <f t="shared" si="32"/>
        <v/>
      </c>
      <c r="Q706" t="str">
        <f>IFERROR(VLOOKUP(K706,對照表!$A$1:$B$8,2,1),"")</f>
        <v/>
      </c>
    </row>
    <row r="707" spans="11:17">
      <c r="K707" s="14" t="str">
        <f t="shared" si="30"/>
        <v/>
      </c>
      <c r="L707" t="str">
        <f t="shared" si="31"/>
        <v/>
      </c>
      <c r="P707" s="22" t="str">
        <f t="shared" si="32"/>
        <v/>
      </c>
      <c r="Q707" t="str">
        <f>IFERROR(VLOOKUP(K707,對照表!$A$1:$B$8,2,1),"")</f>
        <v/>
      </c>
    </row>
    <row r="708" spans="11:17">
      <c r="K708" s="14" t="str">
        <f t="shared" si="30"/>
        <v/>
      </c>
      <c r="L708" t="str">
        <f t="shared" si="31"/>
        <v/>
      </c>
      <c r="P708" s="22" t="str">
        <f t="shared" si="32"/>
        <v/>
      </c>
      <c r="Q708" t="str">
        <f>IFERROR(VLOOKUP(K708,對照表!$A$1:$B$8,2,1),"")</f>
        <v/>
      </c>
    </row>
    <row r="709" spans="11:17">
      <c r="K709" s="14" t="str">
        <f t="shared" ref="K709:K772" si="33">P709</f>
        <v/>
      </c>
      <c r="L709" t="str">
        <f t="shared" ref="L709:L772" si="34">Q709</f>
        <v/>
      </c>
      <c r="P709" s="22" t="str">
        <f t="shared" ref="P709:P772" si="35">IF(C709&lt;&gt;"",ROUNDDOWN(YEARFRAC(C709,J709, 1), 0),"")</f>
        <v/>
      </c>
      <c r="Q709" t="str">
        <f>IFERROR(VLOOKUP(K709,對照表!$A$1:$B$8,2,1),"")</f>
        <v/>
      </c>
    </row>
    <row r="710" spans="11:17">
      <c r="K710" s="14" t="str">
        <f t="shared" si="33"/>
        <v/>
      </c>
      <c r="L710" t="str">
        <f t="shared" si="34"/>
        <v/>
      </c>
      <c r="P710" s="22" t="str">
        <f t="shared" si="35"/>
        <v/>
      </c>
      <c r="Q710" t="str">
        <f>IFERROR(VLOOKUP(K710,對照表!$A$1:$B$8,2,1),"")</f>
        <v/>
      </c>
    </row>
    <row r="711" spans="11:17">
      <c r="K711" s="14" t="str">
        <f t="shared" si="33"/>
        <v/>
      </c>
      <c r="L711" t="str">
        <f t="shared" si="34"/>
        <v/>
      </c>
      <c r="P711" s="22" t="str">
        <f t="shared" si="35"/>
        <v/>
      </c>
      <c r="Q711" t="str">
        <f>IFERROR(VLOOKUP(K711,對照表!$A$1:$B$8,2,1),"")</f>
        <v/>
      </c>
    </row>
    <row r="712" spans="11:17">
      <c r="K712" s="14" t="str">
        <f t="shared" si="33"/>
        <v/>
      </c>
      <c r="L712" t="str">
        <f t="shared" si="34"/>
        <v/>
      </c>
      <c r="P712" s="22" t="str">
        <f t="shared" si="35"/>
        <v/>
      </c>
      <c r="Q712" t="str">
        <f>IFERROR(VLOOKUP(K712,對照表!$A$1:$B$8,2,1),"")</f>
        <v/>
      </c>
    </row>
    <row r="713" spans="11:17">
      <c r="K713" s="14" t="str">
        <f t="shared" si="33"/>
        <v/>
      </c>
      <c r="L713" t="str">
        <f t="shared" si="34"/>
        <v/>
      </c>
      <c r="P713" s="22" t="str">
        <f t="shared" si="35"/>
        <v/>
      </c>
      <c r="Q713" t="str">
        <f>IFERROR(VLOOKUP(K713,對照表!$A$1:$B$8,2,1),"")</f>
        <v/>
      </c>
    </row>
    <row r="714" spans="11:17">
      <c r="K714" s="14" t="str">
        <f t="shared" si="33"/>
        <v/>
      </c>
      <c r="L714" t="str">
        <f t="shared" si="34"/>
        <v/>
      </c>
      <c r="P714" s="22" t="str">
        <f t="shared" si="35"/>
        <v/>
      </c>
      <c r="Q714" t="str">
        <f>IFERROR(VLOOKUP(K714,對照表!$A$1:$B$8,2,1),"")</f>
        <v/>
      </c>
    </row>
    <row r="715" spans="11:17">
      <c r="K715" s="14" t="str">
        <f t="shared" si="33"/>
        <v/>
      </c>
      <c r="L715" t="str">
        <f t="shared" si="34"/>
        <v/>
      </c>
      <c r="P715" s="22" t="str">
        <f t="shared" si="35"/>
        <v/>
      </c>
      <c r="Q715" t="str">
        <f>IFERROR(VLOOKUP(K715,對照表!$A$1:$B$8,2,1),"")</f>
        <v/>
      </c>
    </row>
    <row r="716" spans="11:17">
      <c r="K716" s="14" t="str">
        <f t="shared" si="33"/>
        <v/>
      </c>
      <c r="L716" t="str">
        <f t="shared" si="34"/>
        <v/>
      </c>
      <c r="P716" s="22" t="str">
        <f t="shared" si="35"/>
        <v/>
      </c>
      <c r="Q716" t="str">
        <f>IFERROR(VLOOKUP(K716,對照表!$A$1:$B$8,2,1),"")</f>
        <v/>
      </c>
    </row>
    <row r="717" spans="11:17">
      <c r="K717" s="14" t="str">
        <f t="shared" si="33"/>
        <v/>
      </c>
      <c r="L717" t="str">
        <f t="shared" si="34"/>
        <v/>
      </c>
      <c r="P717" s="22" t="str">
        <f t="shared" si="35"/>
        <v/>
      </c>
      <c r="Q717" t="str">
        <f>IFERROR(VLOOKUP(K717,對照表!$A$1:$B$8,2,1),"")</f>
        <v/>
      </c>
    </row>
    <row r="718" spans="11:17">
      <c r="K718" s="14" t="str">
        <f t="shared" si="33"/>
        <v/>
      </c>
      <c r="L718" t="str">
        <f t="shared" si="34"/>
        <v/>
      </c>
      <c r="P718" s="22" t="str">
        <f t="shared" si="35"/>
        <v/>
      </c>
      <c r="Q718" t="str">
        <f>IFERROR(VLOOKUP(K718,對照表!$A$1:$B$8,2,1),"")</f>
        <v/>
      </c>
    </row>
    <row r="719" spans="11:17">
      <c r="K719" s="14" t="str">
        <f t="shared" si="33"/>
        <v/>
      </c>
      <c r="L719" t="str">
        <f t="shared" si="34"/>
        <v/>
      </c>
      <c r="P719" s="22" t="str">
        <f t="shared" si="35"/>
        <v/>
      </c>
      <c r="Q719" t="str">
        <f>IFERROR(VLOOKUP(K719,對照表!$A$1:$B$8,2,1),"")</f>
        <v/>
      </c>
    </row>
    <row r="720" spans="11:17">
      <c r="K720" s="14" t="str">
        <f t="shared" si="33"/>
        <v/>
      </c>
      <c r="L720" t="str">
        <f t="shared" si="34"/>
        <v/>
      </c>
      <c r="P720" s="22" t="str">
        <f t="shared" si="35"/>
        <v/>
      </c>
      <c r="Q720" t="str">
        <f>IFERROR(VLOOKUP(K720,對照表!$A$1:$B$8,2,1),"")</f>
        <v/>
      </c>
    </row>
    <row r="721" spans="11:17">
      <c r="K721" s="14" t="str">
        <f t="shared" si="33"/>
        <v/>
      </c>
      <c r="L721" t="str">
        <f t="shared" si="34"/>
        <v/>
      </c>
      <c r="P721" s="22" t="str">
        <f t="shared" si="35"/>
        <v/>
      </c>
      <c r="Q721" t="str">
        <f>IFERROR(VLOOKUP(K721,對照表!$A$1:$B$8,2,1),"")</f>
        <v/>
      </c>
    </row>
    <row r="722" spans="11:17">
      <c r="K722" s="14" t="str">
        <f t="shared" si="33"/>
        <v/>
      </c>
      <c r="L722" t="str">
        <f t="shared" si="34"/>
        <v/>
      </c>
      <c r="P722" s="22" t="str">
        <f t="shared" si="35"/>
        <v/>
      </c>
      <c r="Q722" t="str">
        <f>IFERROR(VLOOKUP(K722,對照表!$A$1:$B$8,2,1),"")</f>
        <v/>
      </c>
    </row>
    <row r="723" spans="11:17">
      <c r="K723" s="14" t="str">
        <f t="shared" si="33"/>
        <v/>
      </c>
      <c r="L723" t="str">
        <f t="shared" si="34"/>
        <v/>
      </c>
      <c r="P723" s="22" t="str">
        <f t="shared" si="35"/>
        <v/>
      </c>
      <c r="Q723" t="str">
        <f>IFERROR(VLOOKUP(K723,對照表!$A$1:$B$8,2,1),"")</f>
        <v/>
      </c>
    </row>
    <row r="724" spans="11:17">
      <c r="K724" s="14" t="str">
        <f t="shared" si="33"/>
        <v/>
      </c>
      <c r="L724" t="str">
        <f t="shared" si="34"/>
        <v/>
      </c>
      <c r="P724" s="22" t="str">
        <f t="shared" si="35"/>
        <v/>
      </c>
      <c r="Q724" t="str">
        <f>IFERROR(VLOOKUP(K724,對照表!$A$1:$B$8,2,1),"")</f>
        <v/>
      </c>
    </row>
    <row r="725" spans="11:17">
      <c r="K725" s="14" t="str">
        <f t="shared" si="33"/>
        <v/>
      </c>
      <c r="L725" t="str">
        <f t="shared" si="34"/>
        <v/>
      </c>
      <c r="P725" s="22" t="str">
        <f t="shared" si="35"/>
        <v/>
      </c>
      <c r="Q725" t="str">
        <f>IFERROR(VLOOKUP(K725,對照表!$A$1:$B$8,2,1),"")</f>
        <v/>
      </c>
    </row>
    <row r="726" spans="11:17">
      <c r="K726" s="14" t="str">
        <f t="shared" si="33"/>
        <v/>
      </c>
      <c r="L726" t="str">
        <f t="shared" si="34"/>
        <v/>
      </c>
      <c r="P726" s="22" t="str">
        <f t="shared" si="35"/>
        <v/>
      </c>
      <c r="Q726" t="str">
        <f>IFERROR(VLOOKUP(K726,對照表!$A$1:$B$8,2,1),"")</f>
        <v/>
      </c>
    </row>
    <row r="727" spans="11:17">
      <c r="K727" s="14" t="str">
        <f t="shared" si="33"/>
        <v/>
      </c>
      <c r="L727" t="str">
        <f t="shared" si="34"/>
        <v/>
      </c>
      <c r="P727" s="22" t="str">
        <f t="shared" si="35"/>
        <v/>
      </c>
      <c r="Q727" t="str">
        <f>IFERROR(VLOOKUP(K727,對照表!$A$1:$B$8,2,1),"")</f>
        <v/>
      </c>
    </row>
    <row r="728" spans="11:17">
      <c r="K728" s="14" t="str">
        <f t="shared" si="33"/>
        <v/>
      </c>
      <c r="L728" t="str">
        <f t="shared" si="34"/>
        <v/>
      </c>
      <c r="P728" s="22" t="str">
        <f t="shared" si="35"/>
        <v/>
      </c>
      <c r="Q728" t="str">
        <f>IFERROR(VLOOKUP(K728,對照表!$A$1:$B$8,2,1),"")</f>
        <v/>
      </c>
    </row>
    <row r="729" spans="11:17">
      <c r="K729" s="14" t="str">
        <f t="shared" si="33"/>
        <v/>
      </c>
      <c r="L729" t="str">
        <f t="shared" si="34"/>
        <v/>
      </c>
      <c r="P729" s="22" t="str">
        <f t="shared" si="35"/>
        <v/>
      </c>
      <c r="Q729" t="str">
        <f>IFERROR(VLOOKUP(K729,對照表!$A$1:$B$8,2,1),"")</f>
        <v/>
      </c>
    </row>
    <row r="730" spans="11:17">
      <c r="K730" s="14" t="str">
        <f t="shared" si="33"/>
        <v/>
      </c>
      <c r="L730" t="str">
        <f t="shared" si="34"/>
        <v/>
      </c>
      <c r="P730" s="22" t="str">
        <f t="shared" si="35"/>
        <v/>
      </c>
      <c r="Q730" t="str">
        <f>IFERROR(VLOOKUP(K730,對照表!$A$1:$B$8,2,1),"")</f>
        <v/>
      </c>
    </row>
    <row r="731" spans="11:17">
      <c r="K731" s="14" t="str">
        <f t="shared" si="33"/>
        <v/>
      </c>
      <c r="L731" t="str">
        <f t="shared" si="34"/>
        <v/>
      </c>
      <c r="P731" s="22" t="str">
        <f t="shared" si="35"/>
        <v/>
      </c>
      <c r="Q731" t="str">
        <f>IFERROR(VLOOKUP(K731,對照表!$A$1:$B$8,2,1),"")</f>
        <v/>
      </c>
    </row>
    <row r="732" spans="11:17">
      <c r="K732" s="14" t="str">
        <f t="shared" si="33"/>
        <v/>
      </c>
      <c r="L732" t="str">
        <f t="shared" si="34"/>
        <v/>
      </c>
      <c r="P732" s="22" t="str">
        <f t="shared" si="35"/>
        <v/>
      </c>
      <c r="Q732" t="str">
        <f>IFERROR(VLOOKUP(K732,對照表!$A$1:$B$8,2,1),"")</f>
        <v/>
      </c>
    </row>
    <row r="733" spans="11:17">
      <c r="K733" s="14" t="str">
        <f t="shared" si="33"/>
        <v/>
      </c>
      <c r="L733" t="str">
        <f t="shared" si="34"/>
        <v/>
      </c>
      <c r="P733" s="22" t="str">
        <f t="shared" si="35"/>
        <v/>
      </c>
      <c r="Q733" t="str">
        <f>IFERROR(VLOOKUP(K733,對照表!$A$1:$B$8,2,1),"")</f>
        <v/>
      </c>
    </row>
    <row r="734" spans="11:17">
      <c r="K734" s="14" t="str">
        <f t="shared" si="33"/>
        <v/>
      </c>
      <c r="L734" t="str">
        <f t="shared" si="34"/>
        <v/>
      </c>
      <c r="P734" s="22" t="str">
        <f t="shared" si="35"/>
        <v/>
      </c>
      <c r="Q734" t="str">
        <f>IFERROR(VLOOKUP(K734,對照表!$A$1:$B$8,2,1),"")</f>
        <v/>
      </c>
    </row>
    <row r="735" spans="11:17">
      <c r="K735" s="14" t="str">
        <f t="shared" si="33"/>
        <v/>
      </c>
      <c r="L735" t="str">
        <f t="shared" si="34"/>
        <v/>
      </c>
      <c r="P735" s="22" t="str">
        <f t="shared" si="35"/>
        <v/>
      </c>
      <c r="Q735" t="str">
        <f>IFERROR(VLOOKUP(K735,對照表!$A$1:$B$8,2,1),"")</f>
        <v/>
      </c>
    </row>
    <row r="736" spans="11:17">
      <c r="K736" s="14" t="str">
        <f t="shared" si="33"/>
        <v/>
      </c>
      <c r="L736" t="str">
        <f t="shared" si="34"/>
        <v/>
      </c>
      <c r="P736" s="22" t="str">
        <f t="shared" si="35"/>
        <v/>
      </c>
      <c r="Q736" t="str">
        <f>IFERROR(VLOOKUP(K736,對照表!$A$1:$B$8,2,1),"")</f>
        <v/>
      </c>
    </row>
    <row r="737" spans="11:17">
      <c r="K737" s="14" t="str">
        <f t="shared" si="33"/>
        <v/>
      </c>
      <c r="L737" t="str">
        <f t="shared" si="34"/>
        <v/>
      </c>
      <c r="P737" s="22" t="str">
        <f t="shared" si="35"/>
        <v/>
      </c>
      <c r="Q737" t="str">
        <f>IFERROR(VLOOKUP(K737,對照表!$A$1:$B$8,2,1),"")</f>
        <v/>
      </c>
    </row>
    <row r="738" spans="11:17">
      <c r="K738" s="14" t="str">
        <f t="shared" si="33"/>
        <v/>
      </c>
      <c r="L738" t="str">
        <f t="shared" si="34"/>
        <v/>
      </c>
      <c r="P738" s="22" t="str">
        <f t="shared" si="35"/>
        <v/>
      </c>
      <c r="Q738" t="str">
        <f>IFERROR(VLOOKUP(K738,對照表!$A$1:$B$8,2,1),"")</f>
        <v/>
      </c>
    </row>
    <row r="739" spans="11:17">
      <c r="K739" s="14" t="str">
        <f t="shared" si="33"/>
        <v/>
      </c>
      <c r="L739" t="str">
        <f t="shared" si="34"/>
        <v/>
      </c>
      <c r="P739" s="22" t="str">
        <f t="shared" si="35"/>
        <v/>
      </c>
      <c r="Q739" t="str">
        <f>IFERROR(VLOOKUP(K739,對照表!$A$1:$B$8,2,1),"")</f>
        <v/>
      </c>
    </row>
    <row r="740" spans="11:17">
      <c r="K740" s="14" t="str">
        <f t="shared" si="33"/>
        <v/>
      </c>
      <c r="L740" t="str">
        <f t="shared" si="34"/>
        <v/>
      </c>
      <c r="P740" s="22" t="str">
        <f t="shared" si="35"/>
        <v/>
      </c>
      <c r="Q740" t="str">
        <f>IFERROR(VLOOKUP(K740,對照表!$A$1:$B$8,2,1),"")</f>
        <v/>
      </c>
    </row>
    <row r="741" spans="11:17">
      <c r="K741" s="14" t="str">
        <f t="shared" si="33"/>
        <v/>
      </c>
      <c r="L741" t="str">
        <f t="shared" si="34"/>
        <v/>
      </c>
      <c r="P741" s="22" t="str">
        <f t="shared" si="35"/>
        <v/>
      </c>
      <c r="Q741" t="str">
        <f>IFERROR(VLOOKUP(K741,對照表!$A$1:$B$8,2,1),"")</f>
        <v/>
      </c>
    </row>
    <row r="742" spans="11:17">
      <c r="K742" s="14" t="str">
        <f t="shared" si="33"/>
        <v/>
      </c>
      <c r="L742" t="str">
        <f t="shared" si="34"/>
        <v/>
      </c>
      <c r="P742" s="22" t="str">
        <f t="shared" si="35"/>
        <v/>
      </c>
      <c r="Q742" t="str">
        <f>IFERROR(VLOOKUP(K742,對照表!$A$1:$B$8,2,1),"")</f>
        <v/>
      </c>
    </row>
    <row r="743" spans="11:17">
      <c r="K743" s="14" t="str">
        <f t="shared" si="33"/>
        <v/>
      </c>
      <c r="L743" t="str">
        <f t="shared" si="34"/>
        <v/>
      </c>
      <c r="P743" s="22" t="str">
        <f t="shared" si="35"/>
        <v/>
      </c>
      <c r="Q743" t="str">
        <f>IFERROR(VLOOKUP(K743,對照表!$A$1:$B$8,2,1),"")</f>
        <v/>
      </c>
    </row>
    <row r="744" spans="11:17">
      <c r="K744" s="14" t="str">
        <f t="shared" si="33"/>
        <v/>
      </c>
      <c r="L744" t="str">
        <f t="shared" si="34"/>
        <v/>
      </c>
      <c r="P744" s="22" t="str">
        <f t="shared" si="35"/>
        <v/>
      </c>
      <c r="Q744" t="str">
        <f>IFERROR(VLOOKUP(K744,對照表!$A$1:$B$8,2,1),"")</f>
        <v/>
      </c>
    </row>
    <row r="745" spans="11:17">
      <c r="K745" s="14" t="str">
        <f t="shared" si="33"/>
        <v/>
      </c>
      <c r="L745" t="str">
        <f t="shared" si="34"/>
        <v/>
      </c>
      <c r="P745" s="22" t="str">
        <f t="shared" si="35"/>
        <v/>
      </c>
      <c r="Q745" t="str">
        <f>IFERROR(VLOOKUP(K745,對照表!$A$1:$B$8,2,1),"")</f>
        <v/>
      </c>
    </row>
    <row r="746" spans="11:17">
      <c r="K746" s="14" t="str">
        <f t="shared" si="33"/>
        <v/>
      </c>
      <c r="L746" t="str">
        <f t="shared" si="34"/>
        <v/>
      </c>
      <c r="P746" s="22" t="str">
        <f t="shared" si="35"/>
        <v/>
      </c>
      <c r="Q746" t="str">
        <f>IFERROR(VLOOKUP(K746,對照表!$A$1:$B$8,2,1),"")</f>
        <v/>
      </c>
    </row>
    <row r="747" spans="11:17">
      <c r="K747" s="14" t="str">
        <f t="shared" si="33"/>
        <v/>
      </c>
      <c r="L747" t="str">
        <f t="shared" si="34"/>
        <v/>
      </c>
      <c r="P747" s="22" t="str">
        <f t="shared" si="35"/>
        <v/>
      </c>
      <c r="Q747" t="str">
        <f>IFERROR(VLOOKUP(K747,對照表!$A$1:$B$8,2,1),"")</f>
        <v/>
      </c>
    </row>
    <row r="748" spans="11:17">
      <c r="K748" s="14" t="str">
        <f t="shared" si="33"/>
        <v/>
      </c>
      <c r="L748" t="str">
        <f t="shared" si="34"/>
        <v/>
      </c>
      <c r="P748" s="22" t="str">
        <f t="shared" si="35"/>
        <v/>
      </c>
      <c r="Q748" t="str">
        <f>IFERROR(VLOOKUP(K748,對照表!$A$1:$B$8,2,1),"")</f>
        <v/>
      </c>
    </row>
    <row r="749" spans="11:17">
      <c r="K749" s="14" t="str">
        <f t="shared" si="33"/>
        <v/>
      </c>
      <c r="L749" t="str">
        <f t="shared" si="34"/>
        <v/>
      </c>
      <c r="P749" s="22" t="str">
        <f t="shared" si="35"/>
        <v/>
      </c>
      <c r="Q749" t="str">
        <f>IFERROR(VLOOKUP(K749,對照表!$A$1:$B$8,2,1),"")</f>
        <v/>
      </c>
    </row>
    <row r="750" spans="11:17">
      <c r="K750" s="14" t="str">
        <f t="shared" si="33"/>
        <v/>
      </c>
      <c r="L750" t="str">
        <f t="shared" si="34"/>
        <v/>
      </c>
      <c r="P750" s="22" t="str">
        <f t="shared" si="35"/>
        <v/>
      </c>
      <c r="Q750" t="str">
        <f>IFERROR(VLOOKUP(K750,對照表!$A$1:$B$8,2,1),"")</f>
        <v/>
      </c>
    </row>
    <row r="751" spans="11:17">
      <c r="K751" s="14" t="str">
        <f t="shared" si="33"/>
        <v/>
      </c>
      <c r="L751" t="str">
        <f t="shared" si="34"/>
        <v/>
      </c>
      <c r="P751" s="22" t="str">
        <f t="shared" si="35"/>
        <v/>
      </c>
      <c r="Q751" t="str">
        <f>IFERROR(VLOOKUP(K751,對照表!$A$1:$B$8,2,1),"")</f>
        <v/>
      </c>
    </row>
    <row r="752" spans="11:17">
      <c r="K752" s="14" t="str">
        <f t="shared" si="33"/>
        <v/>
      </c>
      <c r="L752" t="str">
        <f t="shared" si="34"/>
        <v/>
      </c>
      <c r="P752" s="22" t="str">
        <f t="shared" si="35"/>
        <v/>
      </c>
      <c r="Q752" t="str">
        <f>IFERROR(VLOOKUP(K752,對照表!$A$1:$B$8,2,1),"")</f>
        <v/>
      </c>
    </row>
    <row r="753" spans="11:17">
      <c r="K753" s="14" t="str">
        <f t="shared" si="33"/>
        <v/>
      </c>
      <c r="L753" t="str">
        <f t="shared" si="34"/>
        <v/>
      </c>
      <c r="P753" s="22" t="str">
        <f t="shared" si="35"/>
        <v/>
      </c>
      <c r="Q753" t="str">
        <f>IFERROR(VLOOKUP(K753,對照表!$A$1:$B$8,2,1),"")</f>
        <v/>
      </c>
    </row>
    <row r="754" spans="11:17">
      <c r="K754" s="14" t="str">
        <f t="shared" si="33"/>
        <v/>
      </c>
      <c r="L754" t="str">
        <f t="shared" si="34"/>
        <v/>
      </c>
      <c r="P754" s="22" t="str">
        <f t="shared" si="35"/>
        <v/>
      </c>
      <c r="Q754" t="str">
        <f>IFERROR(VLOOKUP(K754,對照表!$A$1:$B$8,2,1),"")</f>
        <v/>
      </c>
    </row>
    <row r="755" spans="11:17">
      <c r="K755" s="14" t="str">
        <f t="shared" si="33"/>
        <v/>
      </c>
      <c r="L755" t="str">
        <f t="shared" si="34"/>
        <v/>
      </c>
      <c r="P755" s="22" t="str">
        <f t="shared" si="35"/>
        <v/>
      </c>
      <c r="Q755" t="str">
        <f>IFERROR(VLOOKUP(K755,對照表!$A$1:$B$8,2,1),"")</f>
        <v/>
      </c>
    </row>
    <row r="756" spans="11:17">
      <c r="K756" s="14" t="str">
        <f t="shared" si="33"/>
        <v/>
      </c>
      <c r="L756" t="str">
        <f t="shared" si="34"/>
        <v/>
      </c>
      <c r="P756" s="22" t="str">
        <f t="shared" si="35"/>
        <v/>
      </c>
      <c r="Q756" t="str">
        <f>IFERROR(VLOOKUP(K756,對照表!$A$1:$B$8,2,1),"")</f>
        <v/>
      </c>
    </row>
    <row r="757" spans="11:17">
      <c r="K757" s="14" t="str">
        <f t="shared" si="33"/>
        <v/>
      </c>
      <c r="L757" t="str">
        <f t="shared" si="34"/>
        <v/>
      </c>
      <c r="P757" s="22" t="str">
        <f t="shared" si="35"/>
        <v/>
      </c>
      <c r="Q757" t="str">
        <f>IFERROR(VLOOKUP(K757,對照表!$A$1:$B$8,2,1),"")</f>
        <v/>
      </c>
    </row>
    <row r="758" spans="11:17">
      <c r="K758" s="14" t="str">
        <f t="shared" si="33"/>
        <v/>
      </c>
      <c r="L758" t="str">
        <f t="shared" si="34"/>
        <v/>
      </c>
      <c r="P758" s="22" t="str">
        <f t="shared" si="35"/>
        <v/>
      </c>
      <c r="Q758" t="str">
        <f>IFERROR(VLOOKUP(K758,對照表!$A$1:$B$8,2,1),"")</f>
        <v/>
      </c>
    </row>
    <row r="759" spans="11:17">
      <c r="K759" s="14" t="str">
        <f t="shared" si="33"/>
        <v/>
      </c>
      <c r="L759" t="str">
        <f t="shared" si="34"/>
        <v/>
      </c>
      <c r="P759" s="22" t="str">
        <f t="shared" si="35"/>
        <v/>
      </c>
      <c r="Q759" t="str">
        <f>IFERROR(VLOOKUP(K759,對照表!$A$1:$B$8,2,1),"")</f>
        <v/>
      </c>
    </row>
    <row r="760" spans="11:17">
      <c r="K760" s="14" t="str">
        <f t="shared" si="33"/>
        <v/>
      </c>
      <c r="L760" t="str">
        <f t="shared" si="34"/>
        <v/>
      </c>
      <c r="P760" s="22" t="str">
        <f t="shared" si="35"/>
        <v/>
      </c>
      <c r="Q760" t="str">
        <f>IFERROR(VLOOKUP(K760,對照表!$A$1:$B$8,2,1),"")</f>
        <v/>
      </c>
    </row>
    <row r="761" spans="11:17">
      <c r="K761" s="14" t="str">
        <f t="shared" si="33"/>
        <v/>
      </c>
      <c r="L761" t="str">
        <f t="shared" si="34"/>
        <v/>
      </c>
      <c r="P761" s="22" t="str">
        <f t="shared" si="35"/>
        <v/>
      </c>
      <c r="Q761" t="str">
        <f>IFERROR(VLOOKUP(K761,對照表!$A$1:$B$8,2,1),"")</f>
        <v/>
      </c>
    </row>
    <row r="762" spans="11:17">
      <c r="K762" s="14" t="str">
        <f t="shared" si="33"/>
        <v/>
      </c>
      <c r="L762" t="str">
        <f t="shared" si="34"/>
        <v/>
      </c>
      <c r="P762" s="22" t="str">
        <f t="shared" si="35"/>
        <v/>
      </c>
      <c r="Q762" t="str">
        <f>IFERROR(VLOOKUP(K762,對照表!$A$1:$B$8,2,1),"")</f>
        <v/>
      </c>
    </row>
    <row r="763" spans="11:17">
      <c r="K763" s="14" t="str">
        <f t="shared" si="33"/>
        <v/>
      </c>
      <c r="L763" t="str">
        <f t="shared" si="34"/>
        <v/>
      </c>
      <c r="P763" s="22" t="str">
        <f t="shared" si="35"/>
        <v/>
      </c>
      <c r="Q763" t="str">
        <f>IFERROR(VLOOKUP(K763,對照表!$A$1:$B$8,2,1),"")</f>
        <v/>
      </c>
    </row>
    <row r="764" spans="11:17">
      <c r="K764" s="14" t="str">
        <f t="shared" si="33"/>
        <v/>
      </c>
      <c r="L764" t="str">
        <f t="shared" si="34"/>
        <v/>
      </c>
      <c r="P764" s="22" t="str">
        <f t="shared" si="35"/>
        <v/>
      </c>
      <c r="Q764" t="str">
        <f>IFERROR(VLOOKUP(K764,對照表!$A$1:$B$8,2,1),"")</f>
        <v/>
      </c>
    </row>
    <row r="765" spans="11:17">
      <c r="K765" s="14" t="str">
        <f t="shared" si="33"/>
        <v/>
      </c>
      <c r="L765" t="str">
        <f t="shared" si="34"/>
        <v/>
      </c>
      <c r="P765" s="22" t="str">
        <f t="shared" si="35"/>
        <v/>
      </c>
      <c r="Q765" t="str">
        <f>IFERROR(VLOOKUP(K765,對照表!$A$1:$B$8,2,1),"")</f>
        <v/>
      </c>
    </row>
    <row r="766" spans="11:17">
      <c r="K766" s="14" t="str">
        <f t="shared" si="33"/>
        <v/>
      </c>
      <c r="L766" t="str">
        <f t="shared" si="34"/>
        <v/>
      </c>
      <c r="P766" s="22" t="str">
        <f t="shared" si="35"/>
        <v/>
      </c>
      <c r="Q766" t="str">
        <f>IFERROR(VLOOKUP(K766,對照表!$A$1:$B$8,2,1),"")</f>
        <v/>
      </c>
    </row>
    <row r="767" spans="11:17">
      <c r="K767" s="14" t="str">
        <f t="shared" si="33"/>
        <v/>
      </c>
      <c r="L767" t="str">
        <f t="shared" si="34"/>
        <v/>
      </c>
      <c r="P767" s="22" t="str">
        <f t="shared" si="35"/>
        <v/>
      </c>
      <c r="Q767" t="str">
        <f>IFERROR(VLOOKUP(K767,對照表!$A$1:$B$8,2,1),"")</f>
        <v/>
      </c>
    </row>
    <row r="768" spans="11:17">
      <c r="K768" s="14" t="str">
        <f t="shared" si="33"/>
        <v/>
      </c>
      <c r="L768" t="str">
        <f t="shared" si="34"/>
        <v/>
      </c>
      <c r="P768" s="22" t="str">
        <f t="shared" si="35"/>
        <v/>
      </c>
      <c r="Q768" t="str">
        <f>IFERROR(VLOOKUP(K768,對照表!$A$1:$B$8,2,1),"")</f>
        <v/>
      </c>
    </row>
    <row r="769" spans="11:17">
      <c r="K769" s="14" t="str">
        <f t="shared" si="33"/>
        <v/>
      </c>
      <c r="L769" t="str">
        <f t="shared" si="34"/>
        <v/>
      </c>
      <c r="P769" s="22" t="str">
        <f t="shared" si="35"/>
        <v/>
      </c>
      <c r="Q769" t="str">
        <f>IFERROR(VLOOKUP(K769,對照表!$A$1:$B$8,2,1),"")</f>
        <v/>
      </c>
    </row>
    <row r="770" spans="11:17">
      <c r="K770" s="14" t="str">
        <f t="shared" si="33"/>
        <v/>
      </c>
      <c r="L770" t="str">
        <f t="shared" si="34"/>
        <v/>
      </c>
      <c r="P770" s="22" t="str">
        <f t="shared" si="35"/>
        <v/>
      </c>
      <c r="Q770" t="str">
        <f>IFERROR(VLOOKUP(K770,對照表!$A$1:$B$8,2,1),"")</f>
        <v/>
      </c>
    </row>
    <row r="771" spans="11:17">
      <c r="K771" s="14" t="str">
        <f t="shared" si="33"/>
        <v/>
      </c>
      <c r="L771" t="str">
        <f t="shared" si="34"/>
        <v/>
      </c>
      <c r="P771" s="22" t="str">
        <f t="shared" si="35"/>
        <v/>
      </c>
      <c r="Q771" t="str">
        <f>IFERROR(VLOOKUP(K771,對照表!$A$1:$B$8,2,1),"")</f>
        <v/>
      </c>
    </row>
    <row r="772" spans="11:17">
      <c r="K772" s="14" t="str">
        <f t="shared" si="33"/>
        <v/>
      </c>
      <c r="L772" t="str">
        <f t="shared" si="34"/>
        <v/>
      </c>
      <c r="P772" s="22" t="str">
        <f t="shared" si="35"/>
        <v/>
      </c>
      <c r="Q772" t="str">
        <f>IFERROR(VLOOKUP(K772,對照表!$A$1:$B$8,2,1),"")</f>
        <v/>
      </c>
    </row>
    <row r="773" spans="11:17">
      <c r="K773" s="14" t="str">
        <f t="shared" ref="K773:K836" si="36">P773</f>
        <v/>
      </c>
      <c r="L773" t="str">
        <f t="shared" ref="L773:L836" si="37">Q773</f>
        <v/>
      </c>
      <c r="P773" s="22" t="str">
        <f t="shared" ref="P773:P836" si="38">IF(C773&lt;&gt;"",ROUNDDOWN(YEARFRAC(C773,J773, 1), 0),"")</f>
        <v/>
      </c>
      <c r="Q773" t="str">
        <f>IFERROR(VLOOKUP(K773,對照表!$A$1:$B$8,2,1),"")</f>
        <v/>
      </c>
    </row>
    <row r="774" spans="11:17">
      <c r="K774" s="14" t="str">
        <f t="shared" si="36"/>
        <v/>
      </c>
      <c r="L774" t="str">
        <f t="shared" si="37"/>
        <v/>
      </c>
      <c r="P774" s="22" t="str">
        <f t="shared" si="38"/>
        <v/>
      </c>
      <c r="Q774" t="str">
        <f>IFERROR(VLOOKUP(K774,對照表!$A$1:$B$8,2,1),"")</f>
        <v/>
      </c>
    </row>
    <row r="775" spans="11:17">
      <c r="K775" s="14" t="str">
        <f t="shared" si="36"/>
        <v/>
      </c>
      <c r="L775" t="str">
        <f t="shared" si="37"/>
        <v/>
      </c>
      <c r="P775" s="22" t="str">
        <f t="shared" si="38"/>
        <v/>
      </c>
      <c r="Q775" t="str">
        <f>IFERROR(VLOOKUP(K775,對照表!$A$1:$B$8,2,1),"")</f>
        <v/>
      </c>
    </row>
    <row r="776" spans="11:17">
      <c r="K776" s="14" t="str">
        <f t="shared" si="36"/>
        <v/>
      </c>
      <c r="L776" t="str">
        <f t="shared" si="37"/>
        <v/>
      </c>
      <c r="P776" s="22" t="str">
        <f t="shared" si="38"/>
        <v/>
      </c>
      <c r="Q776" t="str">
        <f>IFERROR(VLOOKUP(K776,對照表!$A$1:$B$8,2,1),"")</f>
        <v/>
      </c>
    </row>
    <row r="777" spans="11:17">
      <c r="K777" s="14" t="str">
        <f t="shared" si="36"/>
        <v/>
      </c>
      <c r="L777" t="str">
        <f t="shared" si="37"/>
        <v/>
      </c>
      <c r="P777" s="22" t="str">
        <f t="shared" si="38"/>
        <v/>
      </c>
      <c r="Q777" t="str">
        <f>IFERROR(VLOOKUP(K777,對照表!$A$1:$B$8,2,1),"")</f>
        <v/>
      </c>
    </row>
    <row r="778" spans="11:17">
      <c r="K778" s="14" t="str">
        <f t="shared" si="36"/>
        <v/>
      </c>
      <c r="L778" t="str">
        <f t="shared" si="37"/>
        <v/>
      </c>
      <c r="P778" s="22" t="str">
        <f t="shared" si="38"/>
        <v/>
      </c>
      <c r="Q778" t="str">
        <f>IFERROR(VLOOKUP(K778,對照表!$A$1:$B$8,2,1),"")</f>
        <v/>
      </c>
    </row>
    <row r="779" spans="11:17">
      <c r="K779" s="14" t="str">
        <f t="shared" si="36"/>
        <v/>
      </c>
      <c r="L779" t="str">
        <f t="shared" si="37"/>
        <v/>
      </c>
      <c r="P779" s="22" t="str">
        <f t="shared" si="38"/>
        <v/>
      </c>
      <c r="Q779" t="str">
        <f>IFERROR(VLOOKUP(K779,對照表!$A$1:$B$8,2,1),"")</f>
        <v/>
      </c>
    </row>
    <row r="780" spans="11:17">
      <c r="K780" s="14" t="str">
        <f t="shared" si="36"/>
        <v/>
      </c>
      <c r="L780" t="str">
        <f t="shared" si="37"/>
        <v/>
      </c>
      <c r="P780" s="22" t="str">
        <f t="shared" si="38"/>
        <v/>
      </c>
      <c r="Q780" t="str">
        <f>IFERROR(VLOOKUP(K780,對照表!$A$1:$B$8,2,1),"")</f>
        <v/>
      </c>
    </row>
    <row r="781" spans="11:17">
      <c r="K781" s="14" t="str">
        <f t="shared" si="36"/>
        <v/>
      </c>
      <c r="L781" t="str">
        <f t="shared" si="37"/>
        <v/>
      </c>
      <c r="P781" s="22" t="str">
        <f t="shared" si="38"/>
        <v/>
      </c>
      <c r="Q781" t="str">
        <f>IFERROR(VLOOKUP(K781,對照表!$A$1:$B$8,2,1),"")</f>
        <v/>
      </c>
    </row>
    <row r="782" spans="11:17">
      <c r="K782" s="14" t="str">
        <f t="shared" si="36"/>
        <v/>
      </c>
      <c r="L782" t="str">
        <f t="shared" si="37"/>
        <v/>
      </c>
      <c r="P782" s="22" t="str">
        <f t="shared" si="38"/>
        <v/>
      </c>
      <c r="Q782" t="str">
        <f>IFERROR(VLOOKUP(K782,對照表!$A$1:$B$8,2,1),"")</f>
        <v/>
      </c>
    </row>
    <row r="783" spans="11:17">
      <c r="K783" s="14" t="str">
        <f t="shared" si="36"/>
        <v/>
      </c>
      <c r="L783" t="str">
        <f t="shared" si="37"/>
        <v/>
      </c>
      <c r="P783" s="22" t="str">
        <f t="shared" si="38"/>
        <v/>
      </c>
      <c r="Q783" t="str">
        <f>IFERROR(VLOOKUP(K783,對照表!$A$1:$B$8,2,1),"")</f>
        <v/>
      </c>
    </row>
    <row r="784" spans="11:17">
      <c r="K784" s="14" t="str">
        <f t="shared" si="36"/>
        <v/>
      </c>
      <c r="L784" t="str">
        <f t="shared" si="37"/>
        <v/>
      </c>
      <c r="P784" s="22" t="str">
        <f t="shared" si="38"/>
        <v/>
      </c>
      <c r="Q784" t="str">
        <f>IFERROR(VLOOKUP(K784,對照表!$A$1:$B$8,2,1),"")</f>
        <v/>
      </c>
    </row>
    <row r="785" spans="11:17">
      <c r="K785" s="14" t="str">
        <f t="shared" si="36"/>
        <v/>
      </c>
      <c r="L785" t="str">
        <f t="shared" si="37"/>
        <v/>
      </c>
      <c r="P785" s="22" t="str">
        <f t="shared" si="38"/>
        <v/>
      </c>
      <c r="Q785" t="str">
        <f>IFERROR(VLOOKUP(K785,對照表!$A$1:$B$8,2,1),"")</f>
        <v/>
      </c>
    </row>
    <row r="786" spans="11:17">
      <c r="K786" s="14" t="str">
        <f t="shared" si="36"/>
        <v/>
      </c>
      <c r="L786" t="str">
        <f t="shared" si="37"/>
        <v/>
      </c>
      <c r="P786" s="22" t="str">
        <f t="shared" si="38"/>
        <v/>
      </c>
      <c r="Q786" t="str">
        <f>IFERROR(VLOOKUP(K786,對照表!$A$1:$B$8,2,1),"")</f>
        <v/>
      </c>
    </row>
    <row r="787" spans="11:17">
      <c r="K787" s="14" t="str">
        <f t="shared" si="36"/>
        <v/>
      </c>
      <c r="L787" t="str">
        <f t="shared" si="37"/>
        <v/>
      </c>
      <c r="P787" s="22" t="str">
        <f t="shared" si="38"/>
        <v/>
      </c>
      <c r="Q787" t="str">
        <f>IFERROR(VLOOKUP(K787,對照表!$A$1:$B$8,2,1),"")</f>
        <v/>
      </c>
    </row>
    <row r="788" spans="11:17">
      <c r="K788" s="14" t="str">
        <f t="shared" si="36"/>
        <v/>
      </c>
      <c r="L788" t="str">
        <f t="shared" si="37"/>
        <v/>
      </c>
      <c r="P788" s="22" t="str">
        <f t="shared" si="38"/>
        <v/>
      </c>
      <c r="Q788" t="str">
        <f>IFERROR(VLOOKUP(K788,對照表!$A$1:$B$8,2,1),"")</f>
        <v/>
      </c>
    </row>
    <row r="789" spans="11:17">
      <c r="K789" s="14" t="str">
        <f t="shared" si="36"/>
        <v/>
      </c>
      <c r="L789" t="str">
        <f t="shared" si="37"/>
        <v/>
      </c>
      <c r="P789" s="22" t="str">
        <f t="shared" si="38"/>
        <v/>
      </c>
      <c r="Q789" t="str">
        <f>IFERROR(VLOOKUP(K789,對照表!$A$1:$B$8,2,1),"")</f>
        <v/>
      </c>
    </row>
    <row r="790" spans="11:17">
      <c r="K790" s="14" t="str">
        <f t="shared" si="36"/>
        <v/>
      </c>
      <c r="L790" t="str">
        <f t="shared" si="37"/>
        <v/>
      </c>
      <c r="P790" s="22" t="str">
        <f t="shared" si="38"/>
        <v/>
      </c>
      <c r="Q790" t="str">
        <f>IFERROR(VLOOKUP(K790,對照表!$A$1:$B$8,2,1),"")</f>
        <v/>
      </c>
    </row>
    <row r="791" spans="11:17">
      <c r="K791" s="14" t="str">
        <f t="shared" si="36"/>
        <v/>
      </c>
      <c r="L791" t="str">
        <f t="shared" si="37"/>
        <v/>
      </c>
      <c r="P791" s="22" t="str">
        <f t="shared" si="38"/>
        <v/>
      </c>
      <c r="Q791" t="str">
        <f>IFERROR(VLOOKUP(K791,對照表!$A$1:$B$8,2,1),"")</f>
        <v/>
      </c>
    </row>
    <row r="792" spans="11:17">
      <c r="K792" s="14" t="str">
        <f t="shared" si="36"/>
        <v/>
      </c>
      <c r="L792" t="str">
        <f t="shared" si="37"/>
        <v/>
      </c>
      <c r="P792" s="22" t="str">
        <f t="shared" si="38"/>
        <v/>
      </c>
      <c r="Q792" t="str">
        <f>IFERROR(VLOOKUP(K792,對照表!$A$1:$B$8,2,1),"")</f>
        <v/>
      </c>
    </row>
    <row r="793" spans="11:17">
      <c r="K793" s="14" t="str">
        <f t="shared" si="36"/>
        <v/>
      </c>
      <c r="L793" t="str">
        <f t="shared" si="37"/>
        <v/>
      </c>
      <c r="P793" s="22" t="str">
        <f t="shared" si="38"/>
        <v/>
      </c>
      <c r="Q793" t="str">
        <f>IFERROR(VLOOKUP(K793,對照表!$A$1:$B$8,2,1),"")</f>
        <v/>
      </c>
    </row>
    <row r="794" spans="11:17">
      <c r="K794" s="14" t="str">
        <f t="shared" si="36"/>
        <v/>
      </c>
      <c r="L794" t="str">
        <f t="shared" si="37"/>
        <v/>
      </c>
      <c r="P794" s="22" t="str">
        <f t="shared" si="38"/>
        <v/>
      </c>
      <c r="Q794" t="str">
        <f>IFERROR(VLOOKUP(K794,對照表!$A$1:$B$8,2,1),"")</f>
        <v/>
      </c>
    </row>
    <row r="795" spans="11:17">
      <c r="K795" s="14" t="str">
        <f t="shared" si="36"/>
        <v/>
      </c>
      <c r="L795" t="str">
        <f t="shared" si="37"/>
        <v/>
      </c>
      <c r="P795" s="22" t="str">
        <f t="shared" si="38"/>
        <v/>
      </c>
      <c r="Q795" t="str">
        <f>IFERROR(VLOOKUP(K795,對照表!$A$1:$B$8,2,1),"")</f>
        <v/>
      </c>
    </row>
    <row r="796" spans="11:17">
      <c r="K796" s="14" t="str">
        <f t="shared" si="36"/>
        <v/>
      </c>
      <c r="L796" t="str">
        <f t="shared" si="37"/>
        <v/>
      </c>
      <c r="P796" s="22" t="str">
        <f t="shared" si="38"/>
        <v/>
      </c>
      <c r="Q796" t="str">
        <f>IFERROR(VLOOKUP(K796,對照表!$A$1:$B$8,2,1),"")</f>
        <v/>
      </c>
    </row>
    <row r="797" spans="11:17">
      <c r="K797" s="14" t="str">
        <f t="shared" si="36"/>
        <v/>
      </c>
      <c r="L797" t="str">
        <f t="shared" si="37"/>
        <v/>
      </c>
      <c r="P797" s="22" t="str">
        <f t="shared" si="38"/>
        <v/>
      </c>
      <c r="Q797" t="str">
        <f>IFERROR(VLOOKUP(K797,對照表!$A$1:$B$8,2,1),"")</f>
        <v/>
      </c>
    </row>
    <row r="798" spans="11:17">
      <c r="K798" s="14" t="str">
        <f t="shared" si="36"/>
        <v/>
      </c>
      <c r="L798" t="str">
        <f t="shared" si="37"/>
        <v/>
      </c>
      <c r="P798" s="22" t="str">
        <f t="shared" si="38"/>
        <v/>
      </c>
      <c r="Q798" t="str">
        <f>IFERROR(VLOOKUP(K798,對照表!$A$1:$B$8,2,1),"")</f>
        <v/>
      </c>
    </row>
    <row r="799" spans="11:17">
      <c r="K799" s="14" t="str">
        <f t="shared" si="36"/>
        <v/>
      </c>
      <c r="L799" t="str">
        <f t="shared" si="37"/>
        <v/>
      </c>
      <c r="P799" s="22" t="str">
        <f t="shared" si="38"/>
        <v/>
      </c>
      <c r="Q799" t="str">
        <f>IFERROR(VLOOKUP(K799,對照表!$A$1:$B$8,2,1),"")</f>
        <v/>
      </c>
    </row>
    <row r="800" spans="11:17">
      <c r="K800" s="14" t="str">
        <f t="shared" si="36"/>
        <v/>
      </c>
      <c r="L800" t="str">
        <f t="shared" si="37"/>
        <v/>
      </c>
      <c r="P800" s="22" t="str">
        <f t="shared" si="38"/>
        <v/>
      </c>
      <c r="Q800" t="str">
        <f>IFERROR(VLOOKUP(K800,對照表!$A$1:$B$8,2,1),"")</f>
        <v/>
      </c>
    </row>
    <row r="801" spans="11:17">
      <c r="K801" s="14" t="str">
        <f t="shared" si="36"/>
        <v/>
      </c>
      <c r="L801" t="str">
        <f t="shared" si="37"/>
        <v/>
      </c>
      <c r="P801" s="22" t="str">
        <f t="shared" si="38"/>
        <v/>
      </c>
      <c r="Q801" t="str">
        <f>IFERROR(VLOOKUP(K801,對照表!$A$1:$B$8,2,1),"")</f>
        <v/>
      </c>
    </row>
    <row r="802" spans="11:17">
      <c r="K802" s="14" t="str">
        <f t="shared" si="36"/>
        <v/>
      </c>
      <c r="L802" t="str">
        <f t="shared" si="37"/>
        <v/>
      </c>
      <c r="P802" s="22" t="str">
        <f t="shared" si="38"/>
        <v/>
      </c>
      <c r="Q802" t="str">
        <f>IFERROR(VLOOKUP(K802,對照表!$A$1:$B$8,2,1),"")</f>
        <v/>
      </c>
    </row>
    <row r="803" spans="11:17">
      <c r="K803" s="14" t="str">
        <f t="shared" si="36"/>
        <v/>
      </c>
      <c r="L803" t="str">
        <f t="shared" si="37"/>
        <v/>
      </c>
      <c r="P803" s="22" t="str">
        <f t="shared" si="38"/>
        <v/>
      </c>
      <c r="Q803" t="str">
        <f>IFERROR(VLOOKUP(K803,對照表!$A$1:$B$8,2,1),"")</f>
        <v/>
      </c>
    </row>
    <row r="804" spans="11:17">
      <c r="K804" s="14" t="str">
        <f t="shared" si="36"/>
        <v/>
      </c>
      <c r="L804" t="str">
        <f t="shared" si="37"/>
        <v/>
      </c>
      <c r="P804" s="22" t="str">
        <f t="shared" si="38"/>
        <v/>
      </c>
      <c r="Q804" t="str">
        <f>IFERROR(VLOOKUP(K804,對照表!$A$1:$B$8,2,1),"")</f>
        <v/>
      </c>
    </row>
    <row r="805" spans="11:17">
      <c r="K805" s="14" t="str">
        <f t="shared" si="36"/>
        <v/>
      </c>
      <c r="L805" t="str">
        <f t="shared" si="37"/>
        <v/>
      </c>
      <c r="P805" s="22" t="str">
        <f t="shared" si="38"/>
        <v/>
      </c>
      <c r="Q805" t="str">
        <f>IFERROR(VLOOKUP(K805,對照表!$A$1:$B$8,2,1),"")</f>
        <v/>
      </c>
    </row>
    <row r="806" spans="11:17">
      <c r="K806" s="14" t="str">
        <f t="shared" si="36"/>
        <v/>
      </c>
      <c r="L806" t="str">
        <f t="shared" si="37"/>
        <v/>
      </c>
      <c r="P806" s="22" t="str">
        <f t="shared" si="38"/>
        <v/>
      </c>
      <c r="Q806" t="str">
        <f>IFERROR(VLOOKUP(K806,對照表!$A$1:$B$8,2,1),"")</f>
        <v/>
      </c>
    </row>
    <row r="807" spans="11:17">
      <c r="K807" s="14" t="str">
        <f t="shared" si="36"/>
        <v/>
      </c>
      <c r="L807" t="str">
        <f t="shared" si="37"/>
        <v/>
      </c>
      <c r="P807" s="22" t="str">
        <f t="shared" si="38"/>
        <v/>
      </c>
      <c r="Q807" t="str">
        <f>IFERROR(VLOOKUP(K807,對照表!$A$1:$B$8,2,1),"")</f>
        <v/>
      </c>
    </row>
    <row r="808" spans="11:17">
      <c r="K808" s="14" t="str">
        <f t="shared" si="36"/>
        <v/>
      </c>
      <c r="L808" t="str">
        <f t="shared" si="37"/>
        <v/>
      </c>
      <c r="P808" s="22" t="str">
        <f t="shared" si="38"/>
        <v/>
      </c>
      <c r="Q808" t="str">
        <f>IFERROR(VLOOKUP(K808,對照表!$A$1:$B$8,2,1),"")</f>
        <v/>
      </c>
    </row>
    <row r="809" spans="11:17">
      <c r="K809" s="14" t="str">
        <f t="shared" si="36"/>
        <v/>
      </c>
      <c r="L809" t="str">
        <f t="shared" si="37"/>
        <v/>
      </c>
      <c r="P809" s="22" t="str">
        <f t="shared" si="38"/>
        <v/>
      </c>
      <c r="Q809" t="str">
        <f>IFERROR(VLOOKUP(K809,對照表!$A$1:$B$8,2,1),"")</f>
        <v/>
      </c>
    </row>
    <row r="810" spans="11:17">
      <c r="K810" s="14" t="str">
        <f t="shared" si="36"/>
        <v/>
      </c>
      <c r="L810" t="str">
        <f t="shared" si="37"/>
        <v/>
      </c>
      <c r="P810" s="22" t="str">
        <f t="shared" si="38"/>
        <v/>
      </c>
      <c r="Q810" t="str">
        <f>IFERROR(VLOOKUP(K810,對照表!$A$1:$B$8,2,1),"")</f>
        <v/>
      </c>
    </row>
    <row r="811" spans="11:17">
      <c r="K811" s="14" t="str">
        <f t="shared" si="36"/>
        <v/>
      </c>
      <c r="L811" t="str">
        <f t="shared" si="37"/>
        <v/>
      </c>
      <c r="P811" s="22" t="str">
        <f t="shared" si="38"/>
        <v/>
      </c>
      <c r="Q811" t="str">
        <f>IFERROR(VLOOKUP(K811,對照表!$A$1:$B$8,2,1),"")</f>
        <v/>
      </c>
    </row>
    <row r="812" spans="11:17">
      <c r="K812" s="14" t="str">
        <f t="shared" si="36"/>
        <v/>
      </c>
      <c r="L812" t="str">
        <f t="shared" si="37"/>
        <v/>
      </c>
      <c r="P812" s="22" t="str">
        <f t="shared" si="38"/>
        <v/>
      </c>
      <c r="Q812" t="str">
        <f>IFERROR(VLOOKUP(K812,對照表!$A$1:$B$8,2,1),"")</f>
        <v/>
      </c>
    </row>
    <row r="813" spans="11:17">
      <c r="K813" s="14" t="str">
        <f t="shared" si="36"/>
        <v/>
      </c>
      <c r="L813" t="str">
        <f t="shared" si="37"/>
        <v/>
      </c>
      <c r="P813" s="22" t="str">
        <f t="shared" si="38"/>
        <v/>
      </c>
      <c r="Q813" t="str">
        <f>IFERROR(VLOOKUP(K813,對照表!$A$1:$B$8,2,1),"")</f>
        <v/>
      </c>
    </row>
    <row r="814" spans="11:17">
      <c r="K814" s="14" t="str">
        <f t="shared" si="36"/>
        <v/>
      </c>
      <c r="L814" t="str">
        <f t="shared" si="37"/>
        <v/>
      </c>
      <c r="P814" s="22" t="str">
        <f t="shared" si="38"/>
        <v/>
      </c>
      <c r="Q814" t="str">
        <f>IFERROR(VLOOKUP(K814,對照表!$A$1:$B$8,2,1),"")</f>
        <v/>
      </c>
    </row>
    <row r="815" spans="11:17">
      <c r="K815" s="14" t="str">
        <f t="shared" si="36"/>
        <v/>
      </c>
      <c r="L815" t="str">
        <f t="shared" si="37"/>
        <v/>
      </c>
      <c r="P815" s="22" t="str">
        <f t="shared" si="38"/>
        <v/>
      </c>
      <c r="Q815" t="str">
        <f>IFERROR(VLOOKUP(K815,對照表!$A$1:$B$8,2,1),"")</f>
        <v/>
      </c>
    </row>
    <row r="816" spans="11:17">
      <c r="K816" s="14" t="str">
        <f t="shared" si="36"/>
        <v/>
      </c>
      <c r="L816" t="str">
        <f t="shared" si="37"/>
        <v/>
      </c>
      <c r="P816" s="22" t="str">
        <f t="shared" si="38"/>
        <v/>
      </c>
      <c r="Q816" t="str">
        <f>IFERROR(VLOOKUP(K816,對照表!$A$1:$B$8,2,1),"")</f>
        <v/>
      </c>
    </row>
    <row r="817" spans="11:17">
      <c r="K817" s="14" t="str">
        <f t="shared" si="36"/>
        <v/>
      </c>
      <c r="L817" t="str">
        <f t="shared" si="37"/>
        <v/>
      </c>
      <c r="P817" s="22" t="str">
        <f t="shared" si="38"/>
        <v/>
      </c>
      <c r="Q817" t="str">
        <f>IFERROR(VLOOKUP(K817,對照表!$A$1:$B$8,2,1),"")</f>
        <v/>
      </c>
    </row>
    <row r="818" spans="11:17">
      <c r="K818" s="14" t="str">
        <f t="shared" si="36"/>
        <v/>
      </c>
      <c r="L818" t="str">
        <f t="shared" si="37"/>
        <v/>
      </c>
      <c r="P818" s="22" t="str">
        <f t="shared" si="38"/>
        <v/>
      </c>
      <c r="Q818" t="str">
        <f>IFERROR(VLOOKUP(K818,對照表!$A$1:$B$8,2,1),"")</f>
        <v/>
      </c>
    </row>
    <row r="819" spans="11:17">
      <c r="K819" s="14" t="str">
        <f t="shared" si="36"/>
        <v/>
      </c>
      <c r="L819" t="str">
        <f t="shared" si="37"/>
        <v/>
      </c>
      <c r="P819" s="22" t="str">
        <f t="shared" si="38"/>
        <v/>
      </c>
      <c r="Q819" t="str">
        <f>IFERROR(VLOOKUP(K819,對照表!$A$1:$B$8,2,1),"")</f>
        <v/>
      </c>
    </row>
    <row r="820" spans="11:17">
      <c r="K820" s="14" t="str">
        <f t="shared" si="36"/>
        <v/>
      </c>
      <c r="L820" t="str">
        <f t="shared" si="37"/>
        <v/>
      </c>
      <c r="P820" s="22" t="str">
        <f t="shared" si="38"/>
        <v/>
      </c>
      <c r="Q820" t="str">
        <f>IFERROR(VLOOKUP(K820,對照表!$A$1:$B$8,2,1),"")</f>
        <v/>
      </c>
    </row>
    <row r="821" spans="11:17">
      <c r="K821" s="14" t="str">
        <f t="shared" si="36"/>
        <v/>
      </c>
      <c r="L821" t="str">
        <f t="shared" si="37"/>
        <v/>
      </c>
      <c r="P821" s="22" t="str">
        <f t="shared" si="38"/>
        <v/>
      </c>
      <c r="Q821" t="str">
        <f>IFERROR(VLOOKUP(K821,對照表!$A$1:$B$8,2,1),"")</f>
        <v/>
      </c>
    </row>
    <row r="822" spans="11:17">
      <c r="K822" s="14" t="str">
        <f t="shared" si="36"/>
        <v/>
      </c>
      <c r="L822" t="str">
        <f t="shared" si="37"/>
        <v/>
      </c>
      <c r="P822" s="22" t="str">
        <f t="shared" si="38"/>
        <v/>
      </c>
      <c r="Q822" t="str">
        <f>IFERROR(VLOOKUP(K822,對照表!$A$1:$B$8,2,1),"")</f>
        <v/>
      </c>
    </row>
    <row r="823" spans="11:17">
      <c r="K823" s="14" t="str">
        <f t="shared" si="36"/>
        <v/>
      </c>
      <c r="L823" t="str">
        <f t="shared" si="37"/>
        <v/>
      </c>
      <c r="P823" s="22" t="str">
        <f t="shared" si="38"/>
        <v/>
      </c>
      <c r="Q823" t="str">
        <f>IFERROR(VLOOKUP(K823,對照表!$A$1:$B$8,2,1),"")</f>
        <v/>
      </c>
    </row>
    <row r="824" spans="11:17">
      <c r="K824" s="14" t="str">
        <f t="shared" si="36"/>
        <v/>
      </c>
      <c r="L824" t="str">
        <f t="shared" si="37"/>
        <v/>
      </c>
      <c r="P824" s="22" t="str">
        <f t="shared" si="38"/>
        <v/>
      </c>
      <c r="Q824" t="str">
        <f>IFERROR(VLOOKUP(K824,對照表!$A$1:$B$8,2,1),"")</f>
        <v/>
      </c>
    </row>
    <row r="825" spans="11:17">
      <c r="K825" s="14" t="str">
        <f t="shared" si="36"/>
        <v/>
      </c>
      <c r="L825" t="str">
        <f t="shared" si="37"/>
        <v/>
      </c>
      <c r="P825" s="22" t="str">
        <f t="shared" si="38"/>
        <v/>
      </c>
      <c r="Q825" t="str">
        <f>IFERROR(VLOOKUP(K825,對照表!$A$1:$B$8,2,1),"")</f>
        <v/>
      </c>
    </row>
    <row r="826" spans="11:17">
      <c r="K826" s="14" t="str">
        <f t="shared" si="36"/>
        <v/>
      </c>
      <c r="L826" t="str">
        <f t="shared" si="37"/>
        <v/>
      </c>
      <c r="P826" s="22" t="str">
        <f t="shared" si="38"/>
        <v/>
      </c>
      <c r="Q826" t="str">
        <f>IFERROR(VLOOKUP(K826,對照表!$A$1:$B$8,2,1),"")</f>
        <v/>
      </c>
    </row>
    <row r="827" spans="11:17">
      <c r="K827" s="14" t="str">
        <f t="shared" si="36"/>
        <v/>
      </c>
      <c r="L827" t="str">
        <f t="shared" si="37"/>
        <v/>
      </c>
      <c r="P827" s="22" t="str">
        <f t="shared" si="38"/>
        <v/>
      </c>
      <c r="Q827" t="str">
        <f>IFERROR(VLOOKUP(K827,對照表!$A$1:$B$8,2,1),"")</f>
        <v/>
      </c>
    </row>
    <row r="828" spans="11:17">
      <c r="K828" s="14" t="str">
        <f t="shared" si="36"/>
        <v/>
      </c>
      <c r="L828" t="str">
        <f t="shared" si="37"/>
        <v/>
      </c>
      <c r="P828" s="22" t="str">
        <f t="shared" si="38"/>
        <v/>
      </c>
      <c r="Q828" t="str">
        <f>IFERROR(VLOOKUP(K828,對照表!$A$1:$B$8,2,1),"")</f>
        <v/>
      </c>
    </row>
    <row r="829" spans="11:17">
      <c r="K829" s="14" t="str">
        <f t="shared" si="36"/>
        <v/>
      </c>
      <c r="L829" t="str">
        <f t="shared" si="37"/>
        <v/>
      </c>
      <c r="P829" s="22" t="str">
        <f t="shared" si="38"/>
        <v/>
      </c>
      <c r="Q829" t="str">
        <f>IFERROR(VLOOKUP(K829,對照表!$A$1:$B$8,2,1),"")</f>
        <v/>
      </c>
    </row>
    <row r="830" spans="11:17">
      <c r="K830" s="14" t="str">
        <f t="shared" si="36"/>
        <v/>
      </c>
      <c r="L830" t="str">
        <f t="shared" si="37"/>
        <v/>
      </c>
      <c r="P830" s="22" t="str">
        <f t="shared" si="38"/>
        <v/>
      </c>
      <c r="Q830" t="str">
        <f>IFERROR(VLOOKUP(K830,對照表!$A$1:$B$8,2,1),"")</f>
        <v/>
      </c>
    </row>
    <row r="831" spans="11:17">
      <c r="K831" s="14" t="str">
        <f t="shared" si="36"/>
        <v/>
      </c>
      <c r="L831" t="str">
        <f t="shared" si="37"/>
        <v/>
      </c>
      <c r="P831" s="22" t="str">
        <f t="shared" si="38"/>
        <v/>
      </c>
      <c r="Q831" t="str">
        <f>IFERROR(VLOOKUP(K831,對照表!$A$1:$B$8,2,1),"")</f>
        <v/>
      </c>
    </row>
    <row r="832" spans="11:17">
      <c r="K832" s="14" t="str">
        <f t="shared" si="36"/>
        <v/>
      </c>
      <c r="L832" t="str">
        <f t="shared" si="37"/>
        <v/>
      </c>
      <c r="P832" s="22" t="str">
        <f t="shared" si="38"/>
        <v/>
      </c>
      <c r="Q832" t="str">
        <f>IFERROR(VLOOKUP(K832,對照表!$A$1:$B$8,2,1),"")</f>
        <v/>
      </c>
    </row>
    <row r="833" spans="11:17">
      <c r="K833" s="14" t="str">
        <f t="shared" si="36"/>
        <v/>
      </c>
      <c r="L833" t="str">
        <f t="shared" si="37"/>
        <v/>
      </c>
      <c r="P833" s="22" t="str">
        <f t="shared" si="38"/>
        <v/>
      </c>
      <c r="Q833" t="str">
        <f>IFERROR(VLOOKUP(K833,對照表!$A$1:$B$8,2,1),"")</f>
        <v/>
      </c>
    </row>
    <row r="834" spans="11:17">
      <c r="K834" s="14" t="str">
        <f t="shared" si="36"/>
        <v/>
      </c>
      <c r="L834" t="str">
        <f t="shared" si="37"/>
        <v/>
      </c>
      <c r="P834" s="22" t="str">
        <f t="shared" si="38"/>
        <v/>
      </c>
      <c r="Q834" t="str">
        <f>IFERROR(VLOOKUP(K834,對照表!$A$1:$B$8,2,1),"")</f>
        <v/>
      </c>
    </row>
    <row r="835" spans="11:17">
      <c r="K835" s="14" t="str">
        <f t="shared" si="36"/>
        <v/>
      </c>
      <c r="L835" t="str">
        <f t="shared" si="37"/>
        <v/>
      </c>
      <c r="P835" s="22" t="str">
        <f t="shared" si="38"/>
        <v/>
      </c>
      <c r="Q835" t="str">
        <f>IFERROR(VLOOKUP(K835,對照表!$A$1:$B$8,2,1),"")</f>
        <v/>
      </c>
    </row>
    <row r="836" spans="11:17">
      <c r="K836" s="14" t="str">
        <f t="shared" si="36"/>
        <v/>
      </c>
      <c r="L836" t="str">
        <f t="shared" si="37"/>
        <v/>
      </c>
      <c r="P836" s="22" t="str">
        <f t="shared" si="38"/>
        <v/>
      </c>
      <c r="Q836" t="str">
        <f>IFERROR(VLOOKUP(K836,對照表!$A$1:$B$8,2,1),"")</f>
        <v/>
      </c>
    </row>
    <row r="837" spans="11:17">
      <c r="K837" s="14" t="str">
        <f t="shared" ref="K837:K900" si="39">P837</f>
        <v/>
      </c>
      <c r="L837" t="str">
        <f t="shared" ref="L837:L900" si="40">Q837</f>
        <v/>
      </c>
      <c r="P837" s="22" t="str">
        <f t="shared" ref="P837:P900" si="41">IF(C837&lt;&gt;"",ROUNDDOWN(YEARFRAC(C837,J837, 1), 0),"")</f>
        <v/>
      </c>
      <c r="Q837" t="str">
        <f>IFERROR(VLOOKUP(K837,對照表!$A$1:$B$8,2,1),"")</f>
        <v/>
      </c>
    </row>
    <row r="838" spans="11:17">
      <c r="K838" s="14" t="str">
        <f t="shared" si="39"/>
        <v/>
      </c>
      <c r="L838" t="str">
        <f t="shared" si="40"/>
        <v/>
      </c>
      <c r="P838" s="22" t="str">
        <f t="shared" si="41"/>
        <v/>
      </c>
      <c r="Q838" t="str">
        <f>IFERROR(VLOOKUP(K838,對照表!$A$1:$B$8,2,1),"")</f>
        <v/>
      </c>
    </row>
    <row r="839" spans="11:17">
      <c r="K839" s="14" t="str">
        <f t="shared" si="39"/>
        <v/>
      </c>
      <c r="L839" t="str">
        <f t="shared" si="40"/>
        <v/>
      </c>
      <c r="P839" s="22" t="str">
        <f t="shared" si="41"/>
        <v/>
      </c>
      <c r="Q839" t="str">
        <f>IFERROR(VLOOKUP(K839,對照表!$A$1:$B$8,2,1),"")</f>
        <v/>
      </c>
    </row>
    <row r="840" spans="11:17">
      <c r="K840" s="14" t="str">
        <f t="shared" si="39"/>
        <v/>
      </c>
      <c r="L840" t="str">
        <f t="shared" si="40"/>
        <v/>
      </c>
      <c r="P840" s="22" t="str">
        <f t="shared" si="41"/>
        <v/>
      </c>
      <c r="Q840" t="str">
        <f>IFERROR(VLOOKUP(K840,對照表!$A$1:$B$8,2,1),"")</f>
        <v/>
      </c>
    </row>
    <row r="841" spans="11:17">
      <c r="K841" s="14" t="str">
        <f t="shared" si="39"/>
        <v/>
      </c>
      <c r="L841" t="str">
        <f t="shared" si="40"/>
        <v/>
      </c>
      <c r="P841" s="22" t="str">
        <f t="shared" si="41"/>
        <v/>
      </c>
      <c r="Q841" t="str">
        <f>IFERROR(VLOOKUP(K841,對照表!$A$1:$B$8,2,1),"")</f>
        <v/>
      </c>
    </row>
    <row r="842" spans="11:17">
      <c r="K842" s="14" t="str">
        <f t="shared" si="39"/>
        <v/>
      </c>
      <c r="L842" t="str">
        <f t="shared" si="40"/>
        <v/>
      </c>
      <c r="P842" s="22" t="str">
        <f t="shared" si="41"/>
        <v/>
      </c>
      <c r="Q842" t="str">
        <f>IFERROR(VLOOKUP(K842,對照表!$A$1:$B$8,2,1),"")</f>
        <v/>
      </c>
    </row>
    <row r="843" spans="11:17">
      <c r="K843" s="14" t="str">
        <f t="shared" si="39"/>
        <v/>
      </c>
      <c r="L843" t="str">
        <f t="shared" si="40"/>
        <v/>
      </c>
      <c r="P843" s="22" t="str">
        <f t="shared" si="41"/>
        <v/>
      </c>
      <c r="Q843" t="str">
        <f>IFERROR(VLOOKUP(K843,對照表!$A$1:$B$8,2,1),"")</f>
        <v/>
      </c>
    </row>
    <row r="844" spans="11:17">
      <c r="K844" s="14" t="str">
        <f t="shared" si="39"/>
        <v/>
      </c>
      <c r="L844" t="str">
        <f t="shared" si="40"/>
        <v/>
      </c>
      <c r="P844" s="22" t="str">
        <f t="shared" si="41"/>
        <v/>
      </c>
      <c r="Q844" t="str">
        <f>IFERROR(VLOOKUP(K844,對照表!$A$1:$B$8,2,1),"")</f>
        <v/>
      </c>
    </row>
    <row r="845" spans="11:17">
      <c r="K845" s="14" t="str">
        <f t="shared" si="39"/>
        <v/>
      </c>
      <c r="L845" t="str">
        <f t="shared" si="40"/>
        <v/>
      </c>
      <c r="P845" s="22" t="str">
        <f t="shared" si="41"/>
        <v/>
      </c>
      <c r="Q845" t="str">
        <f>IFERROR(VLOOKUP(K845,對照表!$A$1:$B$8,2,1),"")</f>
        <v/>
      </c>
    </row>
    <row r="846" spans="11:17">
      <c r="K846" s="14" t="str">
        <f t="shared" si="39"/>
        <v/>
      </c>
      <c r="L846" t="str">
        <f t="shared" si="40"/>
        <v/>
      </c>
      <c r="P846" s="22" t="str">
        <f t="shared" si="41"/>
        <v/>
      </c>
      <c r="Q846" t="str">
        <f>IFERROR(VLOOKUP(K846,對照表!$A$1:$B$8,2,1),"")</f>
        <v/>
      </c>
    </row>
    <row r="847" spans="11:17">
      <c r="K847" s="14" t="str">
        <f t="shared" si="39"/>
        <v/>
      </c>
      <c r="L847" t="str">
        <f t="shared" si="40"/>
        <v/>
      </c>
      <c r="P847" s="22" t="str">
        <f t="shared" si="41"/>
        <v/>
      </c>
      <c r="Q847" t="str">
        <f>IFERROR(VLOOKUP(K847,對照表!$A$1:$B$8,2,1),"")</f>
        <v/>
      </c>
    </row>
    <row r="848" spans="11:17">
      <c r="K848" s="14" t="str">
        <f t="shared" si="39"/>
        <v/>
      </c>
      <c r="L848" t="str">
        <f t="shared" si="40"/>
        <v/>
      </c>
      <c r="P848" s="22" t="str">
        <f t="shared" si="41"/>
        <v/>
      </c>
      <c r="Q848" t="str">
        <f>IFERROR(VLOOKUP(K848,對照表!$A$1:$B$8,2,1),"")</f>
        <v/>
      </c>
    </row>
    <row r="849" spans="11:17">
      <c r="K849" s="14" t="str">
        <f t="shared" si="39"/>
        <v/>
      </c>
      <c r="L849" t="str">
        <f t="shared" si="40"/>
        <v/>
      </c>
      <c r="P849" s="22" t="str">
        <f t="shared" si="41"/>
        <v/>
      </c>
      <c r="Q849" t="str">
        <f>IFERROR(VLOOKUP(K849,對照表!$A$1:$B$8,2,1),"")</f>
        <v/>
      </c>
    </row>
    <row r="850" spans="11:17">
      <c r="K850" s="14" t="str">
        <f t="shared" si="39"/>
        <v/>
      </c>
      <c r="L850" t="str">
        <f t="shared" si="40"/>
        <v/>
      </c>
      <c r="P850" s="22" t="str">
        <f t="shared" si="41"/>
        <v/>
      </c>
      <c r="Q850" t="str">
        <f>IFERROR(VLOOKUP(K850,對照表!$A$1:$B$8,2,1),"")</f>
        <v/>
      </c>
    </row>
    <row r="851" spans="11:17">
      <c r="K851" s="14" t="str">
        <f t="shared" si="39"/>
        <v/>
      </c>
      <c r="L851" t="str">
        <f t="shared" si="40"/>
        <v/>
      </c>
      <c r="P851" s="22" t="str">
        <f t="shared" si="41"/>
        <v/>
      </c>
      <c r="Q851" t="str">
        <f>IFERROR(VLOOKUP(K851,對照表!$A$1:$B$8,2,1),"")</f>
        <v/>
      </c>
    </row>
    <row r="852" spans="11:17">
      <c r="K852" s="14" t="str">
        <f t="shared" si="39"/>
        <v/>
      </c>
      <c r="L852" t="str">
        <f t="shared" si="40"/>
        <v/>
      </c>
      <c r="P852" s="22" t="str">
        <f t="shared" si="41"/>
        <v/>
      </c>
      <c r="Q852" t="str">
        <f>IFERROR(VLOOKUP(K852,對照表!$A$1:$B$8,2,1),"")</f>
        <v/>
      </c>
    </row>
    <row r="853" spans="11:17">
      <c r="K853" s="14" t="str">
        <f t="shared" si="39"/>
        <v/>
      </c>
      <c r="L853" t="str">
        <f t="shared" si="40"/>
        <v/>
      </c>
      <c r="P853" s="22" t="str">
        <f t="shared" si="41"/>
        <v/>
      </c>
      <c r="Q853" t="str">
        <f>IFERROR(VLOOKUP(K853,對照表!$A$1:$B$8,2,1),"")</f>
        <v/>
      </c>
    </row>
    <row r="854" spans="11:17">
      <c r="K854" s="14" t="str">
        <f t="shared" si="39"/>
        <v/>
      </c>
      <c r="L854" t="str">
        <f t="shared" si="40"/>
        <v/>
      </c>
      <c r="P854" s="22" t="str">
        <f t="shared" si="41"/>
        <v/>
      </c>
      <c r="Q854" t="str">
        <f>IFERROR(VLOOKUP(K854,對照表!$A$1:$B$8,2,1),"")</f>
        <v/>
      </c>
    </row>
    <row r="855" spans="11:17">
      <c r="K855" s="14" t="str">
        <f t="shared" si="39"/>
        <v/>
      </c>
      <c r="L855" t="str">
        <f t="shared" si="40"/>
        <v/>
      </c>
      <c r="P855" s="22" t="str">
        <f t="shared" si="41"/>
        <v/>
      </c>
      <c r="Q855" t="str">
        <f>IFERROR(VLOOKUP(K855,對照表!$A$1:$B$8,2,1),"")</f>
        <v/>
      </c>
    </row>
    <row r="856" spans="11:17">
      <c r="K856" s="14" t="str">
        <f t="shared" si="39"/>
        <v/>
      </c>
      <c r="L856" t="str">
        <f t="shared" si="40"/>
        <v/>
      </c>
      <c r="P856" s="22" t="str">
        <f t="shared" si="41"/>
        <v/>
      </c>
      <c r="Q856" t="str">
        <f>IFERROR(VLOOKUP(K856,對照表!$A$1:$B$8,2,1),"")</f>
        <v/>
      </c>
    </row>
    <row r="857" spans="11:17">
      <c r="K857" s="14" t="str">
        <f t="shared" si="39"/>
        <v/>
      </c>
      <c r="L857" t="str">
        <f t="shared" si="40"/>
        <v/>
      </c>
      <c r="P857" s="22" t="str">
        <f t="shared" si="41"/>
        <v/>
      </c>
      <c r="Q857" t="str">
        <f>IFERROR(VLOOKUP(K857,對照表!$A$1:$B$8,2,1),"")</f>
        <v/>
      </c>
    </row>
    <row r="858" spans="11:17">
      <c r="K858" s="14" t="str">
        <f t="shared" si="39"/>
        <v/>
      </c>
      <c r="L858" t="str">
        <f t="shared" si="40"/>
        <v/>
      </c>
      <c r="P858" s="22" t="str">
        <f t="shared" si="41"/>
        <v/>
      </c>
      <c r="Q858" t="str">
        <f>IFERROR(VLOOKUP(K858,對照表!$A$1:$B$8,2,1),"")</f>
        <v/>
      </c>
    </row>
    <row r="859" spans="11:17">
      <c r="K859" s="14" t="str">
        <f t="shared" si="39"/>
        <v/>
      </c>
      <c r="L859" t="str">
        <f t="shared" si="40"/>
        <v/>
      </c>
      <c r="P859" s="22" t="str">
        <f t="shared" si="41"/>
        <v/>
      </c>
      <c r="Q859" t="str">
        <f>IFERROR(VLOOKUP(K859,對照表!$A$1:$B$8,2,1),"")</f>
        <v/>
      </c>
    </row>
    <row r="860" spans="11:17">
      <c r="K860" s="14" t="str">
        <f t="shared" si="39"/>
        <v/>
      </c>
      <c r="L860" t="str">
        <f t="shared" si="40"/>
        <v/>
      </c>
      <c r="P860" s="22" t="str">
        <f t="shared" si="41"/>
        <v/>
      </c>
      <c r="Q860" t="str">
        <f>IFERROR(VLOOKUP(K860,對照表!$A$1:$B$8,2,1),"")</f>
        <v/>
      </c>
    </row>
    <row r="861" spans="11:17">
      <c r="K861" s="14" t="str">
        <f t="shared" si="39"/>
        <v/>
      </c>
      <c r="L861" t="str">
        <f t="shared" si="40"/>
        <v/>
      </c>
      <c r="P861" s="22" t="str">
        <f t="shared" si="41"/>
        <v/>
      </c>
      <c r="Q861" t="str">
        <f>IFERROR(VLOOKUP(K861,對照表!$A$1:$B$8,2,1),"")</f>
        <v/>
      </c>
    </row>
    <row r="862" spans="11:17">
      <c r="K862" s="14" t="str">
        <f t="shared" si="39"/>
        <v/>
      </c>
      <c r="L862" t="str">
        <f t="shared" si="40"/>
        <v/>
      </c>
      <c r="P862" s="22" t="str">
        <f t="shared" si="41"/>
        <v/>
      </c>
      <c r="Q862" t="str">
        <f>IFERROR(VLOOKUP(K862,對照表!$A$1:$B$8,2,1),"")</f>
        <v/>
      </c>
    </row>
    <row r="863" spans="11:17">
      <c r="K863" s="14" t="str">
        <f t="shared" si="39"/>
        <v/>
      </c>
      <c r="L863" t="str">
        <f t="shared" si="40"/>
        <v/>
      </c>
      <c r="P863" s="22" t="str">
        <f t="shared" si="41"/>
        <v/>
      </c>
      <c r="Q863" t="str">
        <f>IFERROR(VLOOKUP(K863,對照表!$A$1:$B$8,2,1),"")</f>
        <v/>
      </c>
    </row>
    <row r="864" spans="11:17">
      <c r="K864" s="14" t="str">
        <f t="shared" si="39"/>
        <v/>
      </c>
      <c r="L864" t="str">
        <f t="shared" si="40"/>
        <v/>
      </c>
      <c r="P864" s="22" t="str">
        <f t="shared" si="41"/>
        <v/>
      </c>
      <c r="Q864" t="str">
        <f>IFERROR(VLOOKUP(K864,對照表!$A$1:$B$8,2,1),"")</f>
        <v/>
      </c>
    </row>
    <row r="865" spans="11:17">
      <c r="K865" s="14" t="str">
        <f t="shared" si="39"/>
        <v/>
      </c>
      <c r="L865" t="str">
        <f t="shared" si="40"/>
        <v/>
      </c>
      <c r="P865" s="22" t="str">
        <f t="shared" si="41"/>
        <v/>
      </c>
      <c r="Q865" t="str">
        <f>IFERROR(VLOOKUP(K865,對照表!$A$1:$B$8,2,1),"")</f>
        <v/>
      </c>
    </row>
    <row r="866" spans="11:17">
      <c r="K866" s="14" t="str">
        <f t="shared" si="39"/>
        <v/>
      </c>
      <c r="L866" t="str">
        <f t="shared" si="40"/>
        <v/>
      </c>
      <c r="P866" s="22" t="str">
        <f t="shared" si="41"/>
        <v/>
      </c>
      <c r="Q866" t="str">
        <f>IFERROR(VLOOKUP(K866,對照表!$A$1:$B$8,2,1),"")</f>
        <v/>
      </c>
    </row>
    <row r="867" spans="11:17">
      <c r="K867" s="14" t="str">
        <f t="shared" si="39"/>
        <v/>
      </c>
      <c r="L867" t="str">
        <f t="shared" si="40"/>
        <v/>
      </c>
      <c r="P867" s="22" t="str">
        <f t="shared" si="41"/>
        <v/>
      </c>
      <c r="Q867" t="str">
        <f>IFERROR(VLOOKUP(K867,對照表!$A$1:$B$8,2,1),"")</f>
        <v/>
      </c>
    </row>
    <row r="868" spans="11:17">
      <c r="K868" s="14" t="str">
        <f t="shared" si="39"/>
        <v/>
      </c>
      <c r="L868" t="str">
        <f t="shared" si="40"/>
        <v/>
      </c>
      <c r="P868" s="22" t="str">
        <f t="shared" si="41"/>
        <v/>
      </c>
      <c r="Q868" t="str">
        <f>IFERROR(VLOOKUP(K868,對照表!$A$1:$B$8,2,1),"")</f>
        <v/>
      </c>
    </row>
    <row r="869" spans="11:17">
      <c r="K869" s="14" t="str">
        <f t="shared" si="39"/>
        <v/>
      </c>
      <c r="L869" t="str">
        <f t="shared" si="40"/>
        <v/>
      </c>
      <c r="P869" s="22" t="str">
        <f t="shared" si="41"/>
        <v/>
      </c>
      <c r="Q869" t="str">
        <f>IFERROR(VLOOKUP(K869,對照表!$A$1:$B$8,2,1),"")</f>
        <v/>
      </c>
    </row>
    <row r="870" spans="11:17">
      <c r="K870" s="14" t="str">
        <f t="shared" si="39"/>
        <v/>
      </c>
      <c r="L870" t="str">
        <f t="shared" si="40"/>
        <v/>
      </c>
      <c r="P870" s="22" t="str">
        <f t="shared" si="41"/>
        <v/>
      </c>
      <c r="Q870" t="str">
        <f>IFERROR(VLOOKUP(K870,對照表!$A$1:$B$8,2,1),"")</f>
        <v/>
      </c>
    </row>
    <row r="871" spans="11:17">
      <c r="K871" s="14" t="str">
        <f t="shared" si="39"/>
        <v/>
      </c>
      <c r="L871" t="str">
        <f t="shared" si="40"/>
        <v/>
      </c>
      <c r="P871" s="22" t="str">
        <f t="shared" si="41"/>
        <v/>
      </c>
      <c r="Q871" t="str">
        <f>IFERROR(VLOOKUP(K871,對照表!$A$1:$B$8,2,1),"")</f>
        <v/>
      </c>
    </row>
    <row r="872" spans="11:17">
      <c r="K872" s="14" t="str">
        <f t="shared" si="39"/>
        <v/>
      </c>
      <c r="L872" t="str">
        <f t="shared" si="40"/>
        <v/>
      </c>
      <c r="P872" s="22" t="str">
        <f t="shared" si="41"/>
        <v/>
      </c>
      <c r="Q872" t="str">
        <f>IFERROR(VLOOKUP(K872,對照表!$A$1:$B$8,2,1),"")</f>
        <v/>
      </c>
    </row>
    <row r="873" spans="11:17">
      <c r="K873" s="14" t="str">
        <f t="shared" si="39"/>
        <v/>
      </c>
      <c r="L873" t="str">
        <f t="shared" si="40"/>
        <v/>
      </c>
      <c r="P873" s="22" t="str">
        <f t="shared" si="41"/>
        <v/>
      </c>
      <c r="Q873" t="str">
        <f>IFERROR(VLOOKUP(K873,對照表!$A$1:$B$8,2,1),"")</f>
        <v/>
      </c>
    </row>
    <row r="874" spans="11:17">
      <c r="K874" s="14" t="str">
        <f t="shared" si="39"/>
        <v/>
      </c>
      <c r="L874" t="str">
        <f t="shared" si="40"/>
        <v/>
      </c>
      <c r="P874" s="22" t="str">
        <f t="shared" si="41"/>
        <v/>
      </c>
      <c r="Q874" t="str">
        <f>IFERROR(VLOOKUP(K874,對照表!$A$1:$B$8,2,1),"")</f>
        <v/>
      </c>
    </row>
    <row r="875" spans="11:17">
      <c r="K875" s="14" t="str">
        <f t="shared" si="39"/>
        <v/>
      </c>
      <c r="L875" t="str">
        <f t="shared" si="40"/>
        <v/>
      </c>
      <c r="P875" s="22" t="str">
        <f t="shared" si="41"/>
        <v/>
      </c>
      <c r="Q875" t="str">
        <f>IFERROR(VLOOKUP(K875,對照表!$A$1:$B$8,2,1),"")</f>
        <v/>
      </c>
    </row>
    <row r="876" spans="11:17">
      <c r="K876" s="14" t="str">
        <f t="shared" si="39"/>
        <v/>
      </c>
      <c r="L876" t="str">
        <f t="shared" si="40"/>
        <v/>
      </c>
      <c r="P876" s="22" t="str">
        <f t="shared" si="41"/>
        <v/>
      </c>
      <c r="Q876" t="str">
        <f>IFERROR(VLOOKUP(K876,對照表!$A$1:$B$8,2,1),"")</f>
        <v/>
      </c>
    </row>
    <row r="877" spans="11:17">
      <c r="K877" s="14" t="str">
        <f t="shared" si="39"/>
        <v/>
      </c>
      <c r="L877" t="str">
        <f t="shared" si="40"/>
        <v/>
      </c>
      <c r="P877" s="22" t="str">
        <f t="shared" si="41"/>
        <v/>
      </c>
      <c r="Q877" t="str">
        <f>IFERROR(VLOOKUP(K877,對照表!$A$1:$B$8,2,1),"")</f>
        <v/>
      </c>
    </row>
    <row r="878" spans="11:17">
      <c r="K878" s="14" t="str">
        <f t="shared" si="39"/>
        <v/>
      </c>
      <c r="L878" t="str">
        <f t="shared" si="40"/>
        <v/>
      </c>
      <c r="P878" s="22" t="str">
        <f t="shared" si="41"/>
        <v/>
      </c>
      <c r="Q878" t="str">
        <f>IFERROR(VLOOKUP(K878,對照表!$A$1:$B$8,2,1),"")</f>
        <v/>
      </c>
    </row>
    <row r="879" spans="11:17">
      <c r="K879" s="14" t="str">
        <f t="shared" si="39"/>
        <v/>
      </c>
      <c r="L879" t="str">
        <f t="shared" si="40"/>
        <v/>
      </c>
      <c r="P879" s="22" t="str">
        <f t="shared" si="41"/>
        <v/>
      </c>
      <c r="Q879" t="str">
        <f>IFERROR(VLOOKUP(K879,對照表!$A$1:$B$8,2,1),"")</f>
        <v/>
      </c>
    </row>
    <row r="880" spans="11:17">
      <c r="K880" s="14" t="str">
        <f t="shared" si="39"/>
        <v/>
      </c>
      <c r="L880" t="str">
        <f t="shared" si="40"/>
        <v/>
      </c>
      <c r="P880" s="22" t="str">
        <f t="shared" si="41"/>
        <v/>
      </c>
      <c r="Q880" t="str">
        <f>IFERROR(VLOOKUP(K880,對照表!$A$1:$B$8,2,1),"")</f>
        <v/>
      </c>
    </row>
    <row r="881" spans="11:17">
      <c r="K881" s="14" t="str">
        <f t="shared" si="39"/>
        <v/>
      </c>
      <c r="L881" t="str">
        <f t="shared" si="40"/>
        <v/>
      </c>
      <c r="P881" s="22" t="str">
        <f t="shared" si="41"/>
        <v/>
      </c>
      <c r="Q881" t="str">
        <f>IFERROR(VLOOKUP(K881,對照表!$A$1:$B$8,2,1),"")</f>
        <v/>
      </c>
    </row>
    <row r="882" spans="11:17">
      <c r="K882" s="14" t="str">
        <f t="shared" si="39"/>
        <v/>
      </c>
      <c r="L882" t="str">
        <f t="shared" si="40"/>
        <v/>
      </c>
      <c r="P882" s="22" t="str">
        <f t="shared" si="41"/>
        <v/>
      </c>
      <c r="Q882" t="str">
        <f>IFERROR(VLOOKUP(K882,對照表!$A$1:$B$8,2,1),"")</f>
        <v/>
      </c>
    </row>
    <row r="883" spans="11:17">
      <c r="K883" s="14" t="str">
        <f t="shared" si="39"/>
        <v/>
      </c>
      <c r="L883" t="str">
        <f t="shared" si="40"/>
        <v/>
      </c>
      <c r="P883" s="22" t="str">
        <f t="shared" si="41"/>
        <v/>
      </c>
      <c r="Q883" t="str">
        <f>IFERROR(VLOOKUP(K883,對照表!$A$1:$B$8,2,1),"")</f>
        <v/>
      </c>
    </row>
    <row r="884" spans="11:17">
      <c r="K884" s="14" t="str">
        <f t="shared" si="39"/>
        <v/>
      </c>
      <c r="L884" t="str">
        <f t="shared" si="40"/>
        <v/>
      </c>
      <c r="P884" s="22" t="str">
        <f t="shared" si="41"/>
        <v/>
      </c>
      <c r="Q884" t="str">
        <f>IFERROR(VLOOKUP(K884,對照表!$A$1:$B$8,2,1),"")</f>
        <v/>
      </c>
    </row>
    <row r="885" spans="11:17">
      <c r="K885" s="14" t="str">
        <f t="shared" si="39"/>
        <v/>
      </c>
      <c r="L885" t="str">
        <f t="shared" si="40"/>
        <v/>
      </c>
      <c r="P885" s="22" t="str">
        <f t="shared" si="41"/>
        <v/>
      </c>
      <c r="Q885" t="str">
        <f>IFERROR(VLOOKUP(K885,對照表!$A$1:$B$8,2,1),"")</f>
        <v/>
      </c>
    </row>
    <row r="886" spans="11:17">
      <c r="K886" s="14" t="str">
        <f t="shared" si="39"/>
        <v/>
      </c>
      <c r="L886" t="str">
        <f t="shared" si="40"/>
        <v/>
      </c>
      <c r="P886" s="22" t="str">
        <f t="shared" si="41"/>
        <v/>
      </c>
      <c r="Q886" t="str">
        <f>IFERROR(VLOOKUP(K886,對照表!$A$1:$B$8,2,1),"")</f>
        <v/>
      </c>
    </row>
    <row r="887" spans="11:17">
      <c r="K887" s="14" t="str">
        <f t="shared" si="39"/>
        <v/>
      </c>
      <c r="L887" t="str">
        <f t="shared" si="40"/>
        <v/>
      </c>
      <c r="P887" s="22" t="str">
        <f t="shared" si="41"/>
        <v/>
      </c>
      <c r="Q887" t="str">
        <f>IFERROR(VLOOKUP(K887,對照表!$A$1:$B$8,2,1),"")</f>
        <v/>
      </c>
    </row>
    <row r="888" spans="11:17">
      <c r="K888" s="14" t="str">
        <f t="shared" si="39"/>
        <v/>
      </c>
      <c r="L888" t="str">
        <f t="shared" si="40"/>
        <v/>
      </c>
      <c r="P888" s="22" t="str">
        <f t="shared" si="41"/>
        <v/>
      </c>
      <c r="Q888" t="str">
        <f>IFERROR(VLOOKUP(K888,對照表!$A$1:$B$8,2,1),"")</f>
        <v/>
      </c>
    </row>
    <row r="889" spans="11:17">
      <c r="K889" s="14" t="str">
        <f t="shared" si="39"/>
        <v/>
      </c>
      <c r="L889" t="str">
        <f t="shared" si="40"/>
        <v/>
      </c>
      <c r="P889" s="22" t="str">
        <f t="shared" si="41"/>
        <v/>
      </c>
      <c r="Q889" t="str">
        <f>IFERROR(VLOOKUP(K889,對照表!$A$1:$B$8,2,1),"")</f>
        <v/>
      </c>
    </row>
    <row r="890" spans="11:17">
      <c r="K890" s="14" t="str">
        <f t="shared" si="39"/>
        <v/>
      </c>
      <c r="L890" t="str">
        <f t="shared" si="40"/>
        <v/>
      </c>
      <c r="P890" s="22" t="str">
        <f t="shared" si="41"/>
        <v/>
      </c>
      <c r="Q890" t="str">
        <f>IFERROR(VLOOKUP(K890,對照表!$A$1:$B$8,2,1),"")</f>
        <v/>
      </c>
    </row>
    <row r="891" spans="11:17">
      <c r="K891" s="14" t="str">
        <f t="shared" si="39"/>
        <v/>
      </c>
      <c r="L891" t="str">
        <f t="shared" si="40"/>
        <v/>
      </c>
      <c r="P891" s="22" t="str">
        <f t="shared" si="41"/>
        <v/>
      </c>
      <c r="Q891" t="str">
        <f>IFERROR(VLOOKUP(K891,對照表!$A$1:$B$8,2,1),"")</f>
        <v/>
      </c>
    </row>
    <row r="892" spans="11:17">
      <c r="K892" s="14" t="str">
        <f t="shared" si="39"/>
        <v/>
      </c>
      <c r="L892" t="str">
        <f t="shared" si="40"/>
        <v/>
      </c>
      <c r="P892" s="22" t="str">
        <f t="shared" si="41"/>
        <v/>
      </c>
      <c r="Q892" t="str">
        <f>IFERROR(VLOOKUP(K892,對照表!$A$1:$B$8,2,1),"")</f>
        <v/>
      </c>
    </row>
    <row r="893" spans="11:17">
      <c r="K893" s="14" t="str">
        <f t="shared" si="39"/>
        <v/>
      </c>
      <c r="L893" t="str">
        <f t="shared" si="40"/>
        <v/>
      </c>
      <c r="P893" s="22" t="str">
        <f t="shared" si="41"/>
        <v/>
      </c>
      <c r="Q893" t="str">
        <f>IFERROR(VLOOKUP(K893,對照表!$A$1:$B$8,2,1),"")</f>
        <v/>
      </c>
    </row>
    <row r="894" spans="11:17">
      <c r="K894" s="14" t="str">
        <f t="shared" si="39"/>
        <v/>
      </c>
      <c r="L894" t="str">
        <f t="shared" si="40"/>
        <v/>
      </c>
      <c r="P894" s="22" t="str">
        <f t="shared" si="41"/>
        <v/>
      </c>
      <c r="Q894" t="str">
        <f>IFERROR(VLOOKUP(K894,對照表!$A$1:$B$8,2,1),"")</f>
        <v/>
      </c>
    </row>
    <row r="895" spans="11:17">
      <c r="K895" s="14" t="str">
        <f t="shared" si="39"/>
        <v/>
      </c>
      <c r="L895" t="str">
        <f t="shared" si="40"/>
        <v/>
      </c>
      <c r="P895" s="22" t="str">
        <f t="shared" si="41"/>
        <v/>
      </c>
      <c r="Q895" t="str">
        <f>IFERROR(VLOOKUP(K895,對照表!$A$1:$B$8,2,1),"")</f>
        <v/>
      </c>
    </row>
    <row r="896" spans="11:17">
      <c r="K896" s="14" t="str">
        <f t="shared" si="39"/>
        <v/>
      </c>
      <c r="L896" t="str">
        <f t="shared" si="40"/>
        <v/>
      </c>
      <c r="P896" s="22" t="str">
        <f t="shared" si="41"/>
        <v/>
      </c>
      <c r="Q896" t="str">
        <f>IFERROR(VLOOKUP(K896,對照表!$A$1:$B$8,2,1),"")</f>
        <v/>
      </c>
    </row>
    <row r="897" spans="11:17">
      <c r="K897" s="14" t="str">
        <f t="shared" si="39"/>
        <v/>
      </c>
      <c r="L897" t="str">
        <f t="shared" si="40"/>
        <v/>
      </c>
      <c r="P897" s="22" t="str">
        <f t="shared" si="41"/>
        <v/>
      </c>
      <c r="Q897" t="str">
        <f>IFERROR(VLOOKUP(K897,對照表!$A$1:$B$8,2,1),"")</f>
        <v/>
      </c>
    </row>
    <row r="898" spans="11:17">
      <c r="K898" s="14" t="str">
        <f t="shared" si="39"/>
        <v/>
      </c>
      <c r="L898" t="str">
        <f t="shared" si="40"/>
        <v/>
      </c>
      <c r="P898" s="22" t="str">
        <f t="shared" si="41"/>
        <v/>
      </c>
      <c r="Q898" t="str">
        <f>IFERROR(VLOOKUP(K898,對照表!$A$1:$B$8,2,1),"")</f>
        <v/>
      </c>
    </row>
    <row r="899" spans="11:17">
      <c r="K899" s="14" t="str">
        <f t="shared" si="39"/>
        <v/>
      </c>
      <c r="L899" t="str">
        <f t="shared" si="40"/>
        <v/>
      </c>
      <c r="P899" s="22" t="str">
        <f t="shared" si="41"/>
        <v/>
      </c>
      <c r="Q899" t="str">
        <f>IFERROR(VLOOKUP(K899,對照表!$A$1:$B$8,2,1),"")</f>
        <v/>
      </c>
    </row>
    <row r="900" spans="11:17">
      <c r="K900" s="14" t="str">
        <f t="shared" si="39"/>
        <v/>
      </c>
      <c r="L900" t="str">
        <f t="shared" si="40"/>
        <v/>
      </c>
      <c r="P900" s="22" t="str">
        <f t="shared" si="41"/>
        <v/>
      </c>
      <c r="Q900" t="str">
        <f>IFERROR(VLOOKUP(K900,對照表!$A$1:$B$8,2,1),"")</f>
        <v/>
      </c>
    </row>
    <row r="901" spans="11:17">
      <c r="K901" s="14" t="str">
        <f t="shared" ref="K901:K964" si="42">P901</f>
        <v/>
      </c>
      <c r="L901" t="str">
        <f t="shared" ref="L901:L964" si="43">Q901</f>
        <v/>
      </c>
      <c r="P901" s="22" t="str">
        <f t="shared" ref="P901:P964" si="44">IF(C901&lt;&gt;"",ROUNDDOWN(YEARFRAC(C901,J901, 1), 0),"")</f>
        <v/>
      </c>
      <c r="Q901" t="str">
        <f>IFERROR(VLOOKUP(K901,對照表!$A$1:$B$8,2,1),"")</f>
        <v/>
      </c>
    </row>
    <row r="902" spans="11:17">
      <c r="K902" s="14" t="str">
        <f t="shared" si="42"/>
        <v/>
      </c>
      <c r="L902" t="str">
        <f t="shared" si="43"/>
        <v/>
      </c>
      <c r="P902" s="22" t="str">
        <f t="shared" si="44"/>
        <v/>
      </c>
      <c r="Q902" t="str">
        <f>IFERROR(VLOOKUP(K902,對照表!$A$1:$B$8,2,1),"")</f>
        <v/>
      </c>
    </row>
    <row r="903" spans="11:17">
      <c r="K903" s="14" t="str">
        <f t="shared" si="42"/>
        <v/>
      </c>
      <c r="L903" t="str">
        <f t="shared" si="43"/>
        <v/>
      </c>
      <c r="P903" s="22" t="str">
        <f t="shared" si="44"/>
        <v/>
      </c>
      <c r="Q903" t="str">
        <f>IFERROR(VLOOKUP(K903,對照表!$A$1:$B$8,2,1),"")</f>
        <v/>
      </c>
    </row>
    <row r="904" spans="11:17">
      <c r="K904" s="14" t="str">
        <f t="shared" si="42"/>
        <v/>
      </c>
      <c r="L904" t="str">
        <f t="shared" si="43"/>
        <v/>
      </c>
      <c r="P904" s="22" t="str">
        <f t="shared" si="44"/>
        <v/>
      </c>
      <c r="Q904" t="str">
        <f>IFERROR(VLOOKUP(K904,對照表!$A$1:$B$8,2,1),"")</f>
        <v/>
      </c>
    </row>
    <row r="905" spans="11:17">
      <c r="K905" s="14" t="str">
        <f t="shared" si="42"/>
        <v/>
      </c>
      <c r="L905" t="str">
        <f t="shared" si="43"/>
        <v/>
      </c>
      <c r="P905" s="22" t="str">
        <f t="shared" si="44"/>
        <v/>
      </c>
      <c r="Q905" t="str">
        <f>IFERROR(VLOOKUP(K905,對照表!$A$1:$B$8,2,1),"")</f>
        <v/>
      </c>
    </row>
    <row r="906" spans="11:17">
      <c r="K906" s="14" t="str">
        <f t="shared" si="42"/>
        <v/>
      </c>
      <c r="L906" t="str">
        <f t="shared" si="43"/>
        <v/>
      </c>
      <c r="P906" s="22" t="str">
        <f t="shared" si="44"/>
        <v/>
      </c>
      <c r="Q906" t="str">
        <f>IFERROR(VLOOKUP(K906,對照表!$A$1:$B$8,2,1),"")</f>
        <v/>
      </c>
    </row>
    <row r="907" spans="11:17">
      <c r="K907" s="14" t="str">
        <f t="shared" si="42"/>
        <v/>
      </c>
      <c r="L907" t="str">
        <f t="shared" si="43"/>
        <v/>
      </c>
      <c r="P907" s="22" t="str">
        <f t="shared" si="44"/>
        <v/>
      </c>
      <c r="Q907" t="str">
        <f>IFERROR(VLOOKUP(K907,對照表!$A$1:$B$8,2,1),"")</f>
        <v/>
      </c>
    </row>
    <row r="908" spans="11:17">
      <c r="K908" s="14" t="str">
        <f t="shared" si="42"/>
        <v/>
      </c>
      <c r="L908" t="str">
        <f t="shared" si="43"/>
        <v/>
      </c>
      <c r="P908" s="22" t="str">
        <f t="shared" si="44"/>
        <v/>
      </c>
      <c r="Q908" t="str">
        <f>IFERROR(VLOOKUP(K908,對照表!$A$1:$B$8,2,1),"")</f>
        <v/>
      </c>
    </row>
    <row r="909" spans="11:17">
      <c r="K909" s="14" t="str">
        <f t="shared" si="42"/>
        <v/>
      </c>
      <c r="L909" t="str">
        <f t="shared" si="43"/>
        <v/>
      </c>
      <c r="P909" s="22" t="str">
        <f t="shared" si="44"/>
        <v/>
      </c>
      <c r="Q909" t="str">
        <f>IFERROR(VLOOKUP(K909,對照表!$A$1:$B$8,2,1),"")</f>
        <v/>
      </c>
    </row>
    <row r="910" spans="11:17">
      <c r="K910" s="14" t="str">
        <f t="shared" si="42"/>
        <v/>
      </c>
      <c r="L910" t="str">
        <f t="shared" si="43"/>
        <v/>
      </c>
      <c r="P910" s="22" t="str">
        <f t="shared" si="44"/>
        <v/>
      </c>
      <c r="Q910" t="str">
        <f>IFERROR(VLOOKUP(K910,對照表!$A$1:$B$8,2,1),"")</f>
        <v/>
      </c>
    </row>
    <row r="911" spans="11:17">
      <c r="K911" s="14" t="str">
        <f t="shared" si="42"/>
        <v/>
      </c>
      <c r="L911" t="str">
        <f t="shared" si="43"/>
        <v/>
      </c>
      <c r="P911" s="22" t="str">
        <f t="shared" si="44"/>
        <v/>
      </c>
      <c r="Q911" t="str">
        <f>IFERROR(VLOOKUP(K911,對照表!$A$1:$B$8,2,1),"")</f>
        <v/>
      </c>
    </row>
    <row r="912" spans="11:17">
      <c r="K912" s="14" t="str">
        <f t="shared" si="42"/>
        <v/>
      </c>
      <c r="L912" t="str">
        <f t="shared" si="43"/>
        <v/>
      </c>
      <c r="P912" s="22" t="str">
        <f t="shared" si="44"/>
        <v/>
      </c>
      <c r="Q912" t="str">
        <f>IFERROR(VLOOKUP(K912,對照表!$A$1:$B$8,2,1),"")</f>
        <v/>
      </c>
    </row>
    <row r="913" spans="11:17">
      <c r="K913" s="14" t="str">
        <f t="shared" si="42"/>
        <v/>
      </c>
      <c r="L913" t="str">
        <f t="shared" si="43"/>
        <v/>
      </c>
      <c r="P913" s="22" t="str">
        <f t="shared" si="44"/>
        <v/>
      </c>
      <c r="Q913" t="str">
        <f>IFERROR(VLOOKUP(K913,對照表!$A$1:$B$8,2,1),"")</f>
        <v/>
      </c>
    </row>
    <row r="914" spans="11:17">
      <c r="K914" s="14" t="str">
        <f t="shared" si="42"/>
        <v/>
      </c>
      <c r="L914" t="str">
        <f t="shared" si="43"/>
        <v/>
      </c>
      <c r="P914" s="22" t="str">
        <f t="shared" si="44"/>
        <v/>
      </c>
      <c r="Q914" t="str">
        <f>IFERROR(VLOOKUP(K914,對照表!$A$1:$B$8,2,1),"")</f>
        <v/>
      </c>
    </row>
    <row r="915" spans="11:17">
      <c r="K915" s="14" t="str">
        <f t="shared" si="42"/>
        <v/>
      </c>
      <c r="L915" t="str">
        <f t="shared" si="43"/>
        <v/>
      </c>
      <c r="P915" s="22" t="str">
        <f t="shared" si="44"/>
        <v/>
      </c>
      <c r="Q915" t="str">
        <f>IFERROR(VLOOKUP(K915,對照表!$A$1:$B$8,2,1),"")</f>
        <v/>
      </c>
    </row>
    <row r="916" spans="11:17">
      <c r="K916" s="14" t="str">
        <f t="shared" si="42"/>
        <v/>
      </c>
      <c r="L916" t="str">
        <f t="shared" si="43"/>
        <v/>
      </c>
      <c r="P916" s="22" t="str">
        <f t="shared" si="44"/>
        <v/>
      </c>
      <c r="Q916" t="str">
        <f>IFERROR(VLOOKUP(K916,對照表!$A$1:$B$8,2,1),"")</f>
        <v/>
      </c>
    </row>
    <row r="917" spans="11:17">
      <c r="K917" s="14" t="str">
        <f t="shared" si="42"/>
        <v/>
      </c>
      <c r="L917" t="str">
        <f t="shared" si="43"/>
        <v/>
      </c>
      <c r="P917" s="22" t="str">
        <f t="shared" si="44"/>
        <v/>
      </c>
      <c r="Q917" t="str">
        <f>IFERROR(VLOOKUP(K917,對照表!$A$1:$B$8,2,1),"")</f>
        <v/>
      </c>
    </row>
    <row r="918" spans="11:17">
      <c r="K918" s="14" t="str">
        <f t="shared" si="42"/>
        <v/>
      </c>
      <c r="L918" t="str">
        <f t="shared" si="43"/>
        <v/>
      </c>
      <c r="P918" s="22" t="str">
        <f t="shared" si="44"/>
        <v/>
      </c>
      <c r="Q918" t="str">
        <f>IFERROR(VLOOKUP(K918,對照表!$A$1:$B$8,2,1),"")</f>
        <v/>
      </c>
    </row>
    <row r="919" spans="11:17">
      <c r="K919" s="14" t="str">
        <f t="shared" si="42"/>
        <v/>
      </c>
      <c r="L919" t="str">
        <f t="shared" si="43"/>
        <v/>
      </c>
      <c r="P919" s="22" t="str">
        <f t="shared" si="44"/>
        <v/>
      </c>
      <c r="Q919" t="str">
        <f>IFERROR(VLOOKUP(K919,對照表!$A$1:$B$8,2,1),"")</f>
        <v/>
      </c>
    </row>
    <row r="920" spans="11:17">
      <c r="K920" s="14" t="str">
        <f t="shared" si="42"/>
        <v/>
      </c>
      <c r="L920" t="str">
        <f t="shared" si="43"/>
        <v/>
      </c>
      <c r="P920" s="22" t="str">
        <f t="shared" si="44"/>
        <v/>
      </c>
      <c r="Q920" t="str">
        <f>IFERROR(VLOOKUP(K920,對照表!$A$1:$B$8,2,1),"")</f>
        <v/>
      </c>
    </row>
    <row r="921" spans="11:17">
      <c r="K921" s="14" t="str">
        <f t="shared" si="42"/>
        <v/>
      </c>
      <c r="L921" t="str">
        <f t="shared" si="43"/>
        <v/>
      </c>
      <c r="P921" s="22" t="str">
        <f t="shared" si="44"/>
        <v/>
      </c>
      <c r="Q921" t="str">
        <f>IFERROR(VLOOKUP(K921,對照表!$A$1:$B$8,2,1),"")</f>
        <v/>
      </c>
    </row>
    <row r="922" spans="11:17">
      <c r="K922" s="14" t="str">
        <f t="shared" si="42"/>
        <v/>
      </c>
      <c r="L922" t="str">
        <f t="shared" si="43"/>
        <v/>
      </c>
      <c r="P922" s="22" t="str">
        <f t="shared" si="44"/>
        <v/>
      </c>
      <c r="Q922" t="str">
        <f>IFERROR(VLOOKUP(K922,對照表!$A$1:$B$8,2,1),"")</f>
        <v/>
      </c>
    </row>
    <row r="923" spans="11:17">
      <c r="K923" s="14" t="str">
        <f t="shared" si="42"/>
        <v/>
      </c>
      <c r="L923" t="str">
        <f t="shared" si="43"/>
        <v/>
      </c>
      <c r="P923" s="22" t="str">
        <f t="shared" si="44"/>
        <v/>
      </c>
      <c r="Q923" t="str">
        <f>IFERROR(VLOOKUP(K923,對照表!$A$1:$B$8,2,1),"")</f>
        <v/>
      </c>
    </row>
    <row r="924" spans="11:17">
      <c r="K924" s="14" t="str">
        <f t="shared" si="42"/>
        <v/>
      </c>
      <c r="L924" t="str">
        <f t="shared" si="43"/>
        <v/>
      </c>
      <c r="P924" s="22" t="str">
        <f t="shared" si="44"/>
        <v/>
      </c>
      <c r="Q924" t="str">
        <f>IFERROR(VLOOKUP(K924,對照表!$A$1:$B$8,2,1),"")</f>
        <v/>
      </c>
    </row>
    <row r="925" spans="11:17">
      <c r="K925" s="14" t="str">
        <f t="shared" si="42"/>
        <v/>
      </c>
      <c r="L925" t="str">
        <f t="shared" si="43"/>
        <v/>
      </c>
      <c r="P925" s="22" t="str">
        <f t="shared" si="44"/>
        <v/>
      </c>
      <c r="Q925" t="str">
        <f>IFERROR(VLOOKUP(K925,對照表!$A$1:$B$8,2,1),"")</f>
        <v/>
      </c>
    </row>
    <row r="926" spans="11:17">
      <c r="K926" s="14" t="str">
        <f t="shared" si="42"/>
        <v/>
      </c>
      <c r="L926" t="str">
        <f t="shared" si="43"/>
        <v/>
      </c>
      <c r="P926" s="22" t="str">
        <f t="shared" si="44"/>
        <v/>
      </c>
      <c r="Q926" t="str">
        <f>IFERROR(VLOOKUP(K926,對照表!$A$1:$B$8,2,1),"")</f>
        <v/>
      </c>
    </row>
    <row r="927" spans="11:17">
      <c r="K927" s="14" t="str">
        <f t="shared" si="42"/>
        <v/>
      </c>
      <c r="L927" t="str">
        <f t="shared" si="43"/>
        <v/>
      </c>
      <c r="P927" s="22" t="str">
        <f t="shared" si="44"/>
        <v/>
      </c>
      <c r="Q927" t="str">
        <f>IFERROR(VLOOKUP(K927,對照表!$A$1:$B$8,2,1),"")</f>
        <v/>
      </c>
    </row>
    <row r="928" spans="11:17">
      <c r="K928" s="14" t="str">
        <f t="shared" si="42"/>
        <v/>
      </c>
      <c r="L928" t="str">
        <f t="shared" si="43"/>
        <v/>
      </c>
      <c r="P928" s="22" t="str">
        <f t="shared" si="44"/>
        <v/>
      </c>
      <c r="Q928" t="str">
        <f>IFERROR(VLOOKUP(K928,對照表!$A$1:$B$8,2,1),"")</f>
        <v/>
      </c>
    </row>
    <row r="929" spans="11:17">
      <c r="K929" s="14" t="str">
        <f t="shared" si="42"/>
        <v/>
      </c>
      <c r="L929" t="str">
        <f t="shared" si="43"/>
        <v/>
      </c>
      <c r="P929" s="22" t="str">
        <f t="shared" si="44"/>
        <v/>
      </c>
      <c r="Q929" t="str">
        <f>IFERROR(VLOOKUP(K929,對照表!$A$1:$B$8,2,1),"")</f>
        <v/>
      </c>
    </row>
    <row r="930" spans="11:17">
      <c r="K930" s="14" t="str">
        <f t="shared" si="42"/>
        <v/>
      </c>
      <c r="L930" t="str">
        <f t="shared" si="43"/>
        <v/>
      </c>
      <c r="P930" s="22" t="str">
        <f t="shared" si="44"/>
        <v/>
      </c>
      <c r="Q930" t="str">
        <f>IFERROR(VLOOKUP(K930,對照表!$A$1:$B$8,2,1),"")</f>
        <v/>
      </c>
    </row>
    <row r="931" spans="11:17">
      <c r="K931" s="14" t="str">
        <f t="shared" si="42"/>
        <v/>
      </c>
      <c r="L931" t="str">
        <f t="shared" si="43"/>
        <v/>
      </c>
      <c r="P931" s="22" t="str">
        <f t="shared" si="44"/>
        <v/>
      </c>
      <c r="Q931" t="str">
        <f>IFERROR(VLOOKUP(K931,對照表!$A$1:$B$8,2,1),"")</f>
        <v/>
      </c>
    </row>
    <row r="932" spans="11:17">
      <c r="K932" s="14" t="str">
        <f t="shared" si="42"/>
        <v/>
      </c>
      <c r="L932" t="str">
        <f t="shared" si="43"/>
        <v/>
      </c>
      <c r="P932" s="22" t="str">
        <f t="shared" si="44"/>
        <v/>
      </c>
      <c r="Q932" t="str">
        <f>IFERROR(VLOOKUP(K932,對照表!$A$1:$B$8,2,1),"")</f>
        <v/>
      </c>
    </row>
    <row r="933" spans="11:17">
      <c r="K933" s="14" t="str">
        <f t="shared" si="42"/>
        <v/>
      </c>
      <c r="L933" t="str">
        <f t="shared" si="43"/>
        <v/>
      </c>
      <c r="P933" s="22" t="str">
        <f t="shared" si="44"/>
        <v/>
      </c>
      <c r="Q933" t="str">
        <f>IFERROR(VLOOKUP(K933,對照表!$A$1:$B$8,2,1),"")</f>
        <v/>
      </c>
    </row>
    <row r="934" spans="11:17">
      <c r="K934" s="14" t="str">
        <f t="shared" si="42"/>
        <v/>
      </c>
      <c r="L934" t="str">
        <f t="shared" si="43"/>
        <v/>
      </c>
      <c r="P934" s="22" t="str">
        <f t="shared" si="44"/>
        <v/>
      </c>
      <c r="Q934" t="str">
        <f>IFERROR(VLOOKUP(K934,對照表!$A$1:$B$8,2,1),"")</f>
        <v/>
      </c>
    </row>
    <row r="935" spans="11:17">
      <c r="K935" s="14" t="str">
        <f t="shared" si="42"/>
        <v/>
      </c>
      <c r="L935" t="str">
        <f t="shared" si="43"/>
        <v/>
      </c>
      <c r="P935" s="22" t="str">
        <f t="shared" si="44"/>
        <v/>
      </c>
      <c r="Q935" t="str">
        <f>IFERROR(VLOOKUP(K935,對照表!$A$1:$B$8,2,1),"")</f>
        <v/>
      </c>
    </row>
    <row r="936" spans="11:17">
      <c r="K936" s="14" t="str">
        <f t="shared" si="42"/>
        <v/>
      </c>
      <c r="L936" t="str">
        <f t="shared" si="43"/>
        <v/>
      </c>
      <c r="P936" s="22" t="str">
        <f t="shared" si="44"/>
        <v/>
      </c>
      <c r="Q936" t="str">
        <f>IFERROR(VLOOKUP(K936,對照表!$A$1:$B$8,2,1),"")</f>
        <v/>
      </c>
    </row>
    <row r="937" spans="11:17">
      <c r="K937" s="14" t="str">
        <f t="shared" si="42"/>
        <v/>
      </c>
      <c r="L937" t="str">
        <f t="shared" si="43"/>
        <v/>
      </c>
      <c r="P937" s="22" t="str">
        <f t="shared" si="44"/>
        <v/>
      </c>
      <c r="Q937" t="str">
        <f>IFERROR(VLOOKUP(K937,對照表!$A$1:$B$8,2,1),"")</f>
        <v/>
      </c>
    </row>
    <row r="938" spans="11:17">
      <c r="K938" s="14" t="str">
        <f t="shared" si="42"/>
        <v/>
      </c>
      <c r="L938" t="str">
        <f t="shared" si="43"/>
        <v/>
      </c>
      <c r="P938" s="22" t="str">
        <f t="shared" si="44"/>
        <v/>
      </c>
      <c r="Q938" t="str">
        <f>IFERROR(VLOOKUP(K938,對照表!$A$1:$B$8,2,1),"")</f>
        <v/>
      </c>
    </row>
    <row r="939" spans="11:17">
      <c r="K939" s="14" t="str">
        <f t="shared" si="42"/>
        <v/>
      </c>
      <c r="L939" t="str">
        <f t="shared" si="43"/>
        <v/>
      </c>
      <c r="P939" s="22" t="str">
        <f t="shared" si="44"/>
        <v/>
      </c>
      <c r="Q939" t="str">
        <f>IFERROR(VLOOKUP(K939,對照表!$A$1:$B$8,2,1),"")</f>
        <v/>
      </c>
    </row>
    <row r="940" spans="11:17">
      <c r="K940" s="14" t="str">
        <f t="shared" si="42"/>
        <v/>
      </c>
      <c r="L940" t="str">
        <f t="shared" si="43"/>
        <v/>
      </c>
      <c r="P940" s="22" t="str">
        <f t="shared" si="44"/>
        <v/>
      </c>
      <c r="Q940" t="str">
        <f>IFERROR(VLOOKUP(K940,對照表!$A$1:$B$8,2,1),"")</f>
        <v/>
      </c>
    </row>
    <row r="941" spans="11:17">
      <c r="K941" s="14" t="str">
        <f t="shared" si="42"/>
        <v/>
      </c>
      <c r="L941" t="str">
        <f t="shared" si="43"/>
        <v/>
      </c>
      <c r="P941" s="22" t="str">
        <f t="shared" si="44"/>
        <v/>
      </c>
      <c r="Q941" t="str">
        <f>IFERROR(VLOOKUP(K941,對照表!$A$1:$B$8,2,1),"")</f>
        <v/>
      </c>
    </row>
    <row r="942" spans="11:17">
      <c r="K942" s="14" t="str">
        <f t="shared" si="42"/>
        <v/>
      </c>
      <c r="L942" t="str">
        <f t="shared" si="43"/>
        <v/>
      </c>
      <c r="P942" s="22" t="str">
        <f t="shared" si="44"/>
        <v/>
      </c>
      <c r="Q942" t="str">
        <f>IFERROR(VLOOKUP(K942,對照表!$A$1:$B$8,2,1),"")</f>
        <v/>
      </c>
    </row>
    <row r="943" spans="11:17">
      <c r="K943" s="14" t="str">
        <f t="shared" si="42"/>
        <v/>
      </c>
      <c r="L943" t="str">
        <f t="shared" si="43"/>
        <v/>
      </c>
      <c r="P943" s="22" t="str">
        <f t="shared" si="44"/>
        <v/>
      </c>
      <c r="Q943" t="str">
        <f>IFERROR(VLOOKUP(K943,對照表!$A$1:$B$8,2,1),"")</f>
        <v/>
      </c>
    </row>
    <row r="944" spans="11:17">
      <c r="K944" s="14" t="str">
        <f t="shared" si="42"/>
        <v/>
      </c>
      <c r="L944" t="str">
        <f t="shared" si="43"/>
        <v/>
      </c>
      <c r="P944" s="22" t="str">
        <f t="shared" si="44"/>
        <v/>
      </c>
      <c r="Q944" t="str">
        <f>IFERROR(VLOOKUP(K944,對照表!$A$1:$B$8,2,1),"")</f>
        <v/>
      </c>
    </row>
    <row r="945" spans="11:17">
      <c r="K945" s="14" t="str">
        <f t="shared" si="42"/>
        <v/>
      </c>
      <c r="L945" t="str">
        <f t="shared" si="43"/>
        <v/>
      </c>
      <c r="P945" s="22" t="str">
        <f t="shared" si="44"/>
        <v/>
      </c>
      <c r="Q945" t="str">
        <f>IFERROR(VLOOKUP(K945,對照表!$A$1:$B$8,2,1),"")</f>
        <v/>
      </c>
    </row>
    <row r="946" spans="11:17">
      <c r="K946" s="14" t="str">
        <f t="shared" si="42"/>
        <v/>
      </c>
      <c r="L946" t="str">
        <f t="shared" si="43"/>
        <v/>
      </c>
      <c r="P946" s="22" t="str">
        <f t="shared" si="44"/>
        <v/>
      </c>
      <c r="Q946" t="str">
        <f>IFERROR(VLOOKUP(K946,對照表!$A$1:$B$8,2,1),"")</f>
        <v/>
      </c>
    </row>
    <row r="947" spans="11:17">
      <c r="K947" s="14" t="str">
        <f t="shared" si="42"/>
        <v/>
      </c>
      <c r="L947" t="str">
        <f t="shared" si="43"/>
        <v/>
      </c>
      <c r="P947" s="22" t="str">
        <f t="shared" si="44"/>
        <v/>
      </c>
      <c r="Q947" t="str">
        <f>IFERROR(VLOOKUP(K947,對照表!$A$1:$B$8,2,1),"")</f>
        <v/>
      </c>
    </row>
    <row r="948" spans="11:17">
      <c r="K948" s="14" t="str">
        <f t="shared" si="42"/>
        <v/>
      </c>
      <c r="L948" t="str">
        <f t="shared" si="43"/>
        <v/>
      </c>
      <c r="P948" s="22" t="str">
        <f t="shared" si="44"/>
        <v/>
      </c>
      <c r="Q948" t="str">
        <f>IFERROR(VLOOKUP(K948,對照表!$A$1:$B$8,2,1),"")</f>
        <v/>
      </c>
    </row>
    <row r="949" spans="11:17">
      <c r="K949" s="14" t="str">
        <f t="shared" si="42"/>
        <v/>
      </c>
      <c r="L949" t="str">
        <f t="shared" si="43"/>
        <v/>
      </c>
      <c r="P949" s="22" t="str">
        <f t="shared" si="44"/>
        <v/>
      </c>
      <c r="Q949" t="str">
        <f>IFERROR(VLOOKUP(K949,對照表!$A$1:$B$8,2,1),"")</f>
        <v/>
      </c>
    </row>
    <row r="950" spans="11:17">
      <c r="K950" s="14" t="str">
        <f t="shared" si="42"/>
        <v/>
      </c>
      <c r="L950" t="str">
        <f t="shared" si="43"/>
        <v/>
      </c>
      <c r="P950" s="22" t="str">
        <f t="shared" si="44"/>
        <v/>
      </c>
      <c r="Q950" t="str">
        <f>IFERROR(VLOOKUP(K950,對照表!$A$1:$B$8,2,1),"")</f>
        <v/>
      </c>
    </row>
    <row r="951" spans="11:17">
      <c r="K951" s="14" t="str">
        <f t="shared" si="42"/>
        <v/>
      </c>
      <c r="L951" t="str">
        <f t="shared" si="43"/>
        <v/>
      </c>
      <c r="P951" s="22" t="str">
        <f t="shared" si="44"/>
        <v/>
      </c>
      <c r="Q951" t="str">
        <f>IFERROR(VLOOKUP(K951,對照表!$A$1:$B$8,2,1),"")</f>
        <v/>
      </c>
    </row>
    <row r="952" spans="11:17">
      <c r="K952" s="14" t="str">
        <f t="shared" si="42"/>
        <v/>
      </c>
      <c r="L952" t="str">
        <f t="shared" si="43"/>
        <v/>
      </c>
      <c r="P952" s="22" t="str">
        <f t="shared" si="44"/>
        <v/>
      </c>
      <c r="Q952" t="str">
        <f>IFERROR(VLOOKUP(K952,對照表!$A$1:$B$8,2,1),"")</f>
        <v/>
      </c>
    </row>
    <row r="953" spans="11:17">
      <c r="K953" s="14" t="str">
        <f t="shared" si="42"/>
        <v/>
      </c>
      <c r="L953" t="str">
        <f t="shared" si="43"/>
        <v/>
      </c>
      <c r="P953" s="22" t="str">
        <f t="shared" si="44"/>
        <v/>
      </c>
      <c r="Q953" t="str">
        <f>IFERROR(VLOOKUP(K953,對照表!$A$1:$B$8,2,1),"")</f>
        <v/>
      </c>
    </row>
    <row r="954" spans="11:17">
      <c r="K954" s="14" t="str">
        <f t="shared" si="42"/>
        <v/>
      </c>
      <c r="L954" t="str">
        <f t="shared" si="43"/>
        <v/>
      </c>
      <c r="P954" s="22" t="str">
        <f t="shared" si="44"/>
        <v/>
      </c>
      <c r="Q954" t="str">
        <f>IFERROR(VLOOKUP(K954,對照表!$A$1:$B$8,2,1),"")</f>
        <v/>
      </c>
    </row>
    <row r="955" spans="11:17">
      <c r="K955" s="14" t="str">
        <f t="shared" si="42"/>
        <v/>
      </c>
      <c r="L955" t="str">
        <f t="shared" si="43"/>
        <v/>
      </c>
      <c r="P955" s="22" t="str">
        <f t="shared" si="44"/>
        <v/>
      </c>
      <c r="Q955" t="str">
        <f>IFERROR(VLOOKUP(K955,對照表!$A$1:$B$8,2,1),"")</f>
        <v/>
      </c>
    </row>
    <row r="956" spans="11:17">
      <c r="K956" s="14" t="str">
        <f t="shared" si="42"/>
        <v/>
      </c>
      <c r="L956" t="str">
        <f t="shared" si="43"/>
        <v/>
      </c>
      <c r="P956" s="22" t="str">
        <f t="shared" si="44"/>
        <v/>
      </c>
      <c r="Q956" t="str">
        <f>IFERROR(VLOOKUP(K956,對照表!$A$1:$B$8,2,1),"")</f>
        <v/>
      </c>
    </row>
    <row r="957" spans="11:17">
      <c r="K957" s="14" t="str">
        <f t="shared" si="42"/>
        <v/>
      </c>
      <c r="L957" t="str">
        <f t="shared" si="43"/>
        <v/>
      </c>
      <c r="P957" s="22" t="str">
        <f t="shared" si="44"/>
        <v/>
      </c>
      <c r="Q957" t="str">
        <f>IFERROR(VLOOKUP(K957,對照表!$A$1:$B$8,2,1),"")</f>
        <v/>
      </c>
    </row>
    <row r="958" spans="11:17">
      <c r="K958" s="14" t="str">
        <f t="shared" si="42"/>
        <v/>
      </c>
      <c r="L958" t="str">
        <f t="shared" si="43"/>
        <v/>
      </c>
      <c r="P958" s="22" t="str">
        <f t="shared" si="44"/>
        <v/>
      </c>
      <c r="Q958" t="str">
        <f>IFERROR(VLOOKUP(K958,對照表!$A$1:$B$8,2,1),"")</f>
        <v/>
      </c>
    </row>
    <row r="959" spans="11:17">
      <c r="K959" s="14" t="str">
        <f t="shared" si="42"/>
        <v/>
      </c>
      <c r="L959" t="str">
        <f t="shared" si="43"/>
        <v/>
      </c>
      <c r="P959" s="22" t="str">
        <f t="shared" si="44"/>
        <v/>
      </c>
      <c r="Q959" t="str">
        <f>IFERROR(VLOOKUP(K959,對照表!$A$1:$B$8,2,1),"")</f>
        <v/>
      </c>
    </row>
    <row r="960" spans="11:17">
      <c r="K960" s="14" t="str">
        <f t="shared" si="42"/>
        <v/>
      </c>
      <c r="L960" t="str">
        <f t="shared" si="43"/>
        <v/>
      </c>
      <c r="P960" s="22" t="str">
        <f t="shared" si="44"/>
        <v/>
      </c>
      <c r="Q960" t="str">
        <f>IFERROR(VLOOKUP(K960,對照表!$A$1:$B$8,2,1),"")</f>
        <v/>
      </c>
    </row>
    <row r="961" spans="11:17">
      <c r="K961" s="14" t="str">
        <f t="shared" si="42"/>
        <v/>
      </c>
      <c r="L961" t="str">
        <f t="shared" si="43"/>
        <v/>
      </c>
      <c r="P961" s="22" t="str">
        <f t="shared" si="44"/>
        <v/>
      </c>
      <c r="Q961" t="str">
        <f>IFERROR(VLOOKUP(K961,對照表!$A$1:$B$8,2,1),"")</f>
        <v/>
      </c>
    </row>
    <row r="962" spans="11:17">
      <c r="K962" s="14" t="str">
        <f t="shared" si="42"/>
        <v/>
      </c>
      <c r="L962" t="str">
        <f t="shared" si="43"/>
        <v/>
      </c>
      <c r="P962" s="22" t="str">
        <f t="shared" si="44"/>
        <v/>
      </c>
      <c r="Q962" t="str">
        <f>IFERROR(VLOOKUP(K962,對照表!$A$1:$B$8,2,1),"")</f>
        <v/>
      </c>
    </row>
    <row r="963" spans="11:17">
      <c r="K963" s="14" t="str">
        <f t="shared" si="42"/>
        <v/>
      </c>
      <c r="L963" t="str">
        <f t="shared" si="43"/>
        <v/>
      </c>
      <c r="P963" s="22" t="str">
        <f t="shared" si="44"/>
        <v/>
      </c>
      <c r="Q963" t="str">
        <f>IFERROR(VLOOKUP(K963,對照表!$A$1:$B$8,2,1),"")</f>
        <v/>
      </c>
    </row>
    <row r="964" spans="11:17">
      <c r="K964" s="14" t="str">
        <f t="shared" si="42"/>
        <v/>
      </c>
      <c r="L964" t="str">
        <f t="shared" si="43"/>
        <v/>
      </c>
      <c r="P964" s="22" t="str">
        <f t="shared" si="44"/>
        <v/>
      </c>
      <c r="Q964" t="str">
        <f>IFERROR(VLOOKUP(K964,對照表!$A$1:$B$8,2,1),"")</f>
        <v/>
      </c>
    </row>
    <row r="965" spans="11:17">
      <c r="K965" s="14" t="str">
        <f t="shared" ref="K965:K1001" si="45">P965</f>
        <v/>
      </c>
      <c r="L965" t="str">
        <f t="shared" ref="L965:L1001" si="46">Q965</f>
        <v/>
      </c>
      <c r="P965" s="22" t="str">
        <f t="shared" ref="P965:P1001" si="47">IF(C965&lt;&gt;"",ROUNDDOWN(YEARFRAC(C965,J965, 1), 0),"")</f>
        <v/>
      </c>
      <c r="Q965" t="str">
        <f>IFERROR(VLOOKUP(K965,對照表!$A$1:$B$8,2,1),"")</f>
        <v/>
      </c>
    </row>
    <row r="966" spans="11:17">
      <c r="K966" s="14" t="str">
        <f t="shared" si="45"/>
        <v/>
      </c>
      <c r="L966" t="str">
        <f t="shared" si="46"/>
        <v/>
      </c>
      <c r="P966" s="22" t="str">
        <f t="shared" si="47"/>
        <v/>
      </c>
      <c r="Q966" t="str">
        <f>IFERROR(VLOOKUP(K966,對照表!$A$1:$B$8,2,1),"")</f>
        <v/>
      </c>
    </row>
    <row r="967" spans="11:17">
      <c r="K967" s="14" t="str">
        <f t="shared" si="45"/>
        <v/>
      </c>
      <c r="L967" t="str">
        <f t="shared" si="46"/>
        <v/>
      </c>
      <c r="P967" s="22" t="str">
        <f t="shared" si="47"/>
        <v/>
      </c>
      <c r="Q967" t="str">
        <f>IFERROR(VLOOKUP(K967,對照表!$A$1:$B$8,2,1),"")</f>
        <v/>
      </c>
    </row>
    <row r="968" spans="11:17">
      <c r="K968" s="14" t="str">
        <f t="shared" si="45"/>
        <v/>
      </c>
      <c r="L968" t="str">
        <f t="shared" si="46"/>
        <v/>
      </c>
      <c r="P968" s="22" t="str">
        <f t="shared" si="47"/>
        <v/>
      </c>
      <c r="Q968" t="str">
        <f>IFERROR(VLOOKUP(K968,對照表!$A$1:$B$8,2,1),"")</f>
        <v/>
      </c>
    </row>
    <row r="969" spans="11:17">
      <c r="K969" s="14" t="str">
        <f t="shared" si="45"/>
        <v/>
      </c>
      <c r="L969" t="str">
        <f t="shared" si="46"/>
        <v/>
      </c>
      <c r="P969" s="22" t="str">
        <f t="shared" si="47"/>
        <v/>
      </c>
      <c r="Q969" t="str">
        <f>IFERROR(VLOOKUP(K969,對照表!$A$1:$B$8,2,1),"")</f>
        <v/>
      </c>
    </row>
    <row r="970" spans="11:17">
      <c r="K970" s="14" t="str">
        <f t="shared" si="45"/>
        <v/>
      </c>
      <c r="L970" t="str">
        <f t="shared" si="46"/>
        <v/>
      </c>
      <c r="P970" s="22" t="str">
        <f t="shared" si="47"/>
        <v/>
      </c>
      <c r="Q970" t="str">
        <f>IFERROR(VLOOKUP(K970,對照表!$A$1:$B$8,2,1),"")</f>
        <v/>
      </c>
    </row>
    <row r="971" spans="11:17">
      <c r="K971" s="14" t="str">
        <f t="shared" si="45"/>
        <v/>
      </c>
      <c r="L971" t="str">
        <f t="shared" si="46"/>
        <v/>
      </c>
      <c r="P971" s="22" t="str">
        <f t="shared" si="47"/>
        <v/>
      </c>
      <c r="Q971" t="str">
        <f>IFERROR(VLOOKUP(K971,對照表!$A$1:$B$8,2,1),"")</f>
        <v/>
      </c>
    </row>
    <row r="972" spans="11:17">
      <c r="K972" s="14" t="str">
        <f t="shared" si="45"/>
        <v/>
      </c>
      <c r="L972" t="str">
        <f t="shared" si="46"/>
        <v/>
      </c>
      <c r="P972" s="22" t="str">
        <f t="shared" si="47"/>
        <v/>
      </c>
      <c r="Q972" t="str">
        <f>IFERROR(VLOOKUP(K972,對照表!$A$1:$B$8,2,1),"")</f>
        <v/>
      </c>
    </row>
    <row r="973" spans="11:17">
      <c r="K973" s="14" t="str">
        <f t="shared" si="45"/>
        <v/>
      </c>
      <c r="L973" t="str">
        <f t="shared" si="46"/>
        <v/>
      </c>
      <c r="P973" s="22" t="str">
        <f t="shared" si="47"/>
        <v/>
      </c>
      <c r="Q973" t="str">
        <f>IFERROR(VLOOKUP(K973,對照表!$A$1:$B$8,2,1),"")</f>
        <v/>
      </c>
    </row>
    <row r="974" spans="11:17">
      <c r="K974" s="14" t="str">
        <f t="shared" si="45"/>
        <v/>
      </c>
      <c r="L974" t="str">
        <f t="shared" si="46"/>
        <v/>
      </c>
      <c r="P974" s="22" t="str">
        <f t="shared" si="47"/>
        <v/>
      </c>
      <c r="Q974" t="str">
        <f>IFERROR(VLOOKUP(K974,對照表!$A$1:$B$8,2,1),"")</f>
        <v/>
      </c>
    </row>
    <row r="975" spans="11:17">
      <c r="K975" s="14" t="str">
        <f t="shared" si="45"/>
        <v/>
      </c>
      <c r="L975" t="str">
        <f t="shared" si="46"/>
        <v/>
      </c>
      <c r="P975" s="22" t="str">
        <f t="shared" si="47"/>
        <v/>
      </c>
      <c r="Q975" t="str">
        <f>IFERROR(VLOOKUP(K975,對照表!$A$1:$B$8,2,1),"")</f>
        <v/>
      </c>
    </row>
    <row r="976" spans="11:17">
      <c r="K976" s="14" t="str">
        <f t="shared" si="45"/>
        <v/>
      </c>
      <c r="L976" t="str">
        <f t="shared" si="46"/>
        <v/>
      </c>
      <c r="P976" s="22" t="str">
        <f t="shared" si="47"/>
        <v/>
      </c>
      <c r="Q976" t="str">
        <f>IFERROR(VLOOKUP(K976,對照表!$A$1:$B$8,2,1),"")</f>
        <v/>
      </c>
    </row>
    <row r="977" spans="11:17">
      <c r="K977" s="14" t="str">
        <f t="shared" si="45"/>
        <v/>
      </c>
      <c r="L977" t="str">
        <f t="shared" si="46"/>
        <v/>
      </c>
      <c r="P977" s="22" t="str">
        <f t="shared" si="47"/>
        <v/>
      </c>
      <c r="Q977" t="str">
        <f>IFERROR(VLOOKUP(K977,對照表!$A$1:$B$8,2,1),"")</f>
        <v/>
      </c>
    </row>
    <row r="978" spans="11:17">
      <c r="K978" s="14" t="str">
        <f t="shared" si="45"/>
        <v/>
      </c>
      <c r="L978" t="str">
        <f t="shared" si="46"/>
        <v/>
      </c>
      <c r="P978" s="22" t="str">
        <f t="shared" si="47"/>
        <v/>
      </c>
      <c r="Q978" t="str">
        <f>IFERROR(VLOOKUP(K978,對照表!$A$1:$B$8,2,1),"")</f>
        <v/>
      </c>
    </row>
    <row r="979" spans="11:17">
      <c r="K979" s="14" t="str">
        <f t="shared" si="45"/>
        <v/>
      </c>
      <c r="L979" t="str">
        <f t="shared" si="46"/>
        <v/>
      </c>
      <c r="P979" s="22" t="str">
        <f t="shared" si="47"/>
        <v/>
      </c>
      <c r="Q979" t="str">
        <f>IFERROR(VLOOKUP(K979,對照表!$A$1:$B$8,2,1),"")</f>
        <v/>
      </c>
    </row>
    <row r="980" spans="11:17">
      <c r="K980" s="14" t="str">
        <f t="shared" si="45"/>
        <v/>
      </c>
      <c r="L980" t="str">
        <f t="shared" si="46"/>
        <v/>
      </c>
      <c r="P980" s="22" t="str">
        <f t="shared" si="47"/>
        <v/>
      </c>
      <c r="Q980" t="str">
        <f>IFERROR(VLOOKUP(K980,對照表!$A$1:$B$8,2,1),"")</f>
        <v/>
      </c>
    </row>
    <row r="981" spans="11:17">
      <c r="K981" s="14" t="str">
        <f t="shared" si="45"/>
        <v/>
      </c>
      <c r="L981" t="str">
        <f t="shared" si="46"/>
        <v/>
      </c>
      <c r="P981" s="22" t="str">
        <f t="shared" si="47"/>
        <v/>
      </c>
      <c r="Q981" t="str">
        <f>IFERROR(VLOOKUP(K981,對照表!$A$1:$B$8,2,1),"")</f>
        <v/>
      </c>
    </row>
    <row r="982" spans="11:17">
      <c r="K982" s="14" t="str">
        <f t="shared" si="45"/>
        <v/>
      </c>
      <c r="L982" t="str">
        <f t="shared" si="46"/>
        <v/>
      </c>
      <c r="P982" s="22" t="str">
        <f t="shared" si="47"/>
        <v/>
      </c>
      <c r="Q982" t="str">
        <f>IFERROR(VLOOKUP(K982,對照表!$A$1:$B$8,2,1),"")</f>
        <v/>
      </c>
    </row>
    <row r="983" spans="11:17">
      <c r="K983" s="14" t="str">
        <f t="shared" si="45"/>
        <v/>
      </c>
      <c r="L983" t="str">
        <f t="shared" si="46"/>
        <v/>
      </c>
      <c r="P983" s="22" t="str">
        <f t="shared" si="47"/>
        <v/>
      </c>
      <c r="Q983" t="str">
        <f>IFERROR(VLOOKUP(K983,對照表!$A$1:$B$8,2,1),"")</f>
        <v/>
      </c>
    </row>
    <row r="984" spans="11:17">
      <c r="K984" s="14" t="str">
        <f t="shared" si="45"/>
        <v/>
      </c>
      <c r="L984" t="str">
        <f t="shared" si="46"/>
        <v/>
      </c>
      <c r="P984" s="22" t="str">
        <f t="shared" si="47"/>
        <v/>
      </c>
      <c r="Q984" t="str">
        <f>IFERROR(VLOOKUP(K984,對照表!$A$1:$B$8,2,1),"")</f>
        <v/>
      </c>
    </row>
    <row r="985" spans="11:17">
      <c r="K985" s="14" t="str">
        <f t="shared" si="45"/>
        <v/>
      </c>
      <c r="L985" t="str">
        <f t="shared" si="46"/>
        <v/>
      </c>
      <c r="P985" s="22" t="str">
        <f t="shared" si="47"/>
        <v/>
      </c>
      <c r="Q985" t="str">
        <f>IFERROR(VLOOKUP(K985,對照表!$A$1:$B$8,2,1),"")</f>
        <v/>
      </c>
    </row>
    <row r="986" spans="11:17">
      <c r="K986" s="14" t="str">
        <f t="shared" si="45"/>
        <v/>
      </c>
      <c r="L986" t="str">
        <f t="shared" si="46"/>
        <v/>
      </c>
      <c r="P986" s="22" t="str">
        <f t="shared" si="47"/>
        <v/>
      </c>
      <c r="Q986" t="str">
        <f>IFERROR(VLOOKUP(K986,對照表!$A$1:$B$8,2,1),"")</f>
        <v/>
      </c>
    </row>
    <row r="987" spans="11:17">
      <c r="K987" s="14" t="str">
        <f t="shared" si="45"/>
        <v/>
      </c>
      <c r="L987" t="str">
        <f t="shared" si="46"/>
        <v/>
      </c>
      <c r="P987" s="22" t="str">
        <f t="shared" si="47"/>
        <v/>
      </c>
      <c r="Q987" t="str">
        <f>IFERROR(VLOOKUP(K987,對照表!$A$1:$B$8,2,1),"")</f>
        <v/>
      </c>
    </row>
    <row r="988" spans="11:17">
      <c r="K988" s="14" t="str">
        <f t="shared" si="45"/>
        <v/>
      </c>
      <c r="L988" t="str">
        <f t="shared" si="46"/>
        <v/>
      </c>
      <c r="P988" s="22" t="str">
        <f t="shared" si="47"/>
        <v/>
      </c>
      <c r="Q988" t="str">
        <f>IFERROR(VLOOKUP(K988,對照表!$A$1:$B$8,2,1),"")</f>
        <v/>
      </c>
    </row>
    <row r="989" spans="11:17">
      <c r="K989" s="14" t="str">
        <f t="shared" si="45"/>
        <v/>
      </c>
      <c r="L989" t="str">
        <f t="shared" si="46"/>
        <v/>
      </c>
      <c r="P989" s="22" t="str">
        <f t="shared" si="47"/>
        <v/>
      </c>
      <c r="Q989" t="str">
        <f>IFERROR(VLOOKUP(K989,對照表!$A$1:$B$8,2,1),"")</f>
        <v/>
      </c>
    </row>
    <row r="990" spans="11:17">
      <c r="K990" s="14" t="str">
        <f t="shared" si="45"/>
        <v/>
      </c>
      <c r="L990" t="str">
        <f t="shared" si="46"/>
        <v/>
      </c>
      <c r="P990" s="22" t="str">
        <f t="shared" si="47"/>
        <v/>
      </c>
      <c r="Q990" t="str">
        <f>IFERROR(VLOOKUP(K990,對照表!$A$1:$B$8,2,1),"")</f>
        <v/>
      </c>
    </row>
    <row r="991" spans="11:17">
      <c r="K991" s="14" t="str">
        <f t="shared" si="45"/>
        <v/>
      </c>
      <c r="L991" t="str">
        <f t="shared" si="46"/>
        <v/>
      </c>
      <c r="P991" s="22" t="str">
        <f t="shared" si="47"/>
        <v/>
      </c>
      <c r="Q991" t="str">
        <f>IFERROR(VLOOKUP(K991,對照表!$A$1:$B$8,2,1),"")</f>
        <v/>
      </c>
    </row>
    <row r="992" spans="11:17">
      <c r="K992" s="14" t="str">
        <f t="shared" si="45"/>
        <v/>
      </c>
      <c r="L992" t="str">
        <f t="shared" si="46"/>
        <v/>
      </c>
      <c r="P992" s="22" t="str">
        <f t="shared" si="47"/>
        <v/>
      </c>
      <c r="Q992" t="str">
        <f>IFERROR(VLOOKUP(K992,對照表!$A$1:$B$8,2,1),"")</f>
        <v/>
      </c>
    </row>
    <row r="993" spans="3:17">
      <c r="K993" s="14" t="str">
        <f t="shared" si="45"/>
        <v/>
      </c>
      <c r="L993" t="str">
        <f t="shared" si="46"/>
        <v/>
      </c>
      <c r="P993" s="22" t="str">
        <f t="shared" si="47"/>
        <v/>
      </c>
      <c r="Q993" t="str">
        <f>IFERROR(VLOOKUP(K993,對照表!$A$1:$B$8,2,1),"")</f>
        <v/>
      </c>
    </row>
    <row r="994" spans="3:17">
      <c r="K994" s="14" t="str">
        <f t="shared" si="45"/>
        <v/>
      </c>
      <c r="L994" t="str">
        <f t="shared" si="46"/>
        <v/>
      </c>
      <c r="P994" s="22" t="str">
        <f t="shared" si="47"/>
        <v/>
      </c>
      <c r="Q994" t="str">
        <f>IFERROR(VLOOKUP(K994,對照表!$A$1:$B$8,2,1),"")</f>
        <v/>
      </c>
    </row>
    <row r="995" spans="3:17">
      <c r="K995" s="14" t="str">
        <f t="shared" si="45"/>
        <v/>
      </c>
      <c r="L995" t="str">
        <f t="shared" si="46"/>
        <v/>
      </c>
      <c r="P995" s="22" t="str">
        <f t="shared" si="47"/>
        <v/>
      </c>
      <c r="Q995" t="str">
        <f>IFERROR(VLOOKUP(K995,對照表!$A$1:$B$8,2,1),"")</f>
        <v/>
      </c>
    </row>
    <row r="996" spans="3:17">
      <c r="K996" s="14" t="str">
        <f t="shared" si="45"/>
        <v/>
      </c>
      <c r="L996" t="str">
        <f t="shared" si="46"/>
        <v/>
      </c>
      <c r="P996" s="22" t="str">
        <f t="shared" si="47"/>
        <v/>
      </c>
      <c r="Q996" t="str">
        <f>IFERROR(VLOOKUP(K996,對照表!$A$1:$B$8,2,1),"")</f>
        <v/>
      </c>
    </row>
    <row r="997" spans="3:17">
      <c r="K997" s="14" t="str">
        <f t="shared" si="45"/>
        <v/>
      </c>
      <c r="L997" t="str">
        <f t="shared" si="46"/>
        <v/>
      </c>
      <c r="P997" s="22" t="str">
        <f t="shared" si="47"/>
        <v/>
      </c>
      <c r="Q997" t="str">
        <f>IFERROR(VLOOKUP(K997,對照表!$A$1:$B$8,2,1),"")</f>
        <v/>
      </c>
    </row>
    <row r="998" spans="3:17">
      <c r="K998" s="14" t="str">
        <f t="shared" si="45"/>
        <v/>
      </c>
      <c r="L998" t="str">
        <f t="shared" si="46"/>
        <v/>
      </c>
      <c r="P998" s="22" t="str">
        <f t="shared" si="47"/>
        <v/>
      </c>
      <c r="Q998" t="str">
        <f>IFERROR(VLOOKUP(K998,對照表!$A$1:$B$8,2,1),"")</f>
        <v/>
      </c>
    </row>
    <row r="999" spans="3:17">
      <c r="K999" s="14" t="str">
        <f t="shared" si="45"/>
        <v/>
      </c>
      <c r="L999" t="str">
        <f t="shared" si="46"/>
        <v/>
      </c>
      <c r="P999" s="22" t="str">
        <f t="shared" si="47"/>
        <v/>
      </c>
      <c r="Q999" t="str">
        <f>IFERROR(VLOOKUP(K999,對照表!$A$1:$B$8,2,1),"")</f>
        <v/>
      </c>
    </row>
    <row r="1000" spans="3:17">
      <c r="K1000" s="14" t="str">
        <f t="shared" si="45"/>
        <v/>
      </c>
      <c r="L1000" t="str">
        <f t="shared" si="46"/>
        <v/>
      </c>
      <c r="P1000" s="22" t="str">
        <f t="shared" si="47"/>
        <v/>
      </c>
      <c r="Q1000" t="str">
        <f>IFERROR(VLOOKUP(K1000,對照表!$A$1:$B$8,2,1),"")</f>
        <v/>
      </c>
    </row>
    <row r="1001" spans="3:17">
      <c r="C1001" s="15"/>
      <c r="J1001" s="15"/>
      <c r="K1001" s="14" t="str">
        <f t="shared" si="45"/>
        <v/>
      </c>
      <c r="L1001" t="str">
        <f t="shared" si="46"/>
        <v/>
      </c>
      <c r="P1001" s="22" t="str">
        <f t="shared" si="47"/>
        <v/>
      </c>
      <c r="Q1001" t="str">
        <f>IFERROR(VLOOKUP(K1001,對照表!$A$1:$B$8,2,1),"")</f>
        <v/>
      </c>
    </row>
    <row r="1002" spans="3:17">
      <c r="K1002" s="14"/>
    </row>
  </sheetData>
  <mergeCells count="1">
    <mergeCell ref="A1:I1"/>
  </mergeCells>
  <phoneticPr fontId="4" type="noConversion"/>
  <conditionalFormatting sqref="L4:L1001">
    <cfRule type="cellIs" dxfId="0" priority="1" operator="equal">
      <formula>"不符"</formula>
    </cfRule>
  </conditionalFormatting>
  <dataValidations count="2">
    <dataValidation type="textLength" allowBlank="1" showInputMessage="1" showErrorMessage="1" error="請輸入正確身份證號或護照號碼" sqref="A4:A501" xr:uid="{00000000-0002-0000-0000-000000000000}">
      <formula1>1</formula1>
      <formula2>10</formula2>
    </dataValidation>
    <dataValidation type="date" imeMode="off" allowBlank="1" showInputMessage="1" showErrorMessage="1" error="請協助以西元年格式輸入_x000a_YYYY/MM/DD" sqref="J4:J501 C4:C501" xr:uid="{00000000-0002-0000-0000-000001000000}">
      <formula1>4019</formula1>
      <formula2>73415</formula2>
    </dataValidation>
  </dataValidations>
  <pageMargins left="0.7" right="0.7" top="0.75" bottom="0.75" header="0.3" footer="0.3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errorStyle="information" allowBlank="1" showInputMessage="1" error="溫馨提醒：受益人格式為&quot; 姓名/關係&quot;!!" promptTitle="下拉式點選法定繼承人" prompt="或自行鍵入指定受益人" xr:uid="{00000000-0002-0000-0000-000002000000}">
          <x14:formula1>
            <xm:f>清單!$A$1</xm:f>
          </x14:formula1>
          <xm:sqref>D4:D501</xm:sqref>
        </x14:dataValidation>
        <x14:dataValidation type="list" errorStyle="warning" imeMode="off" allowBlank="1" showInputMessage="1" showErrorMessage="1" error="請以下拉式選單選取保額!" promptTitle="海外疾病保額" prompt="請點選保額" xr:uid="{00000000-0002-0000-0000-000003000000}">
          <x14:formula1>
            <xm:f>清單!$E$1:$E$15</xm:f>
          </x14:formula1>
          <xm:sqref>G4:H501</xm:sqref>
        </x14:dataValidation>
        <x14:dataValidation type="list" imeMode="off" allowBlank="1" showInputMessage="1" showErrorMessage="1" error="請以下拉式選項點選保額!" promptTitle="傷害醫療保額" prompt="請點選保額" xr:uid="{00000000-0002-0000-0000-000004000000}">
          <x14:formula1>
            <xm:f>清單!$D$1:$D$15</xm:f>
          </x14:formula1>
          <xm:sqref>F4:F501</xm:sqref>
        </x14:dataValidation>
        <x14:dataValidation type="list" allowBlank="1" showInputMessage="1" showErrorMessage="1" promptTitle="身故失能保額" prompt="請點選保額" xr:uid="{00000000-0002-0000-0000-000005000000}">
          <x14:formula1>
            <xm:f>清單!$B$1:$B$149</xm:f>
          </x14:formula1>
          <xm:sqref>E14:E502</xm:sqref>
        </x14:dataValidation>
        <x14:dataValidation type="list" showInputMessage="1" showErrorMessage="1" promptTitle="身故失能保額" prompt="請點選保額" xr:uid="{00000000-0002-0000-0000-000006000000}">
          <x14:formula1>
            <xm:f>清單!$B$1:$B$149</xm:f>
          </x14:formula1>
          <xm:sqref>E4:E13</xm:sqref>
        </x14:dataValidation>
        <x14:dataValidation type="list" errorStyle="warning" imeMode="off" allowBlank="1" showInputMessage="1" showErrorMessage="1" error="請以下拉式選單選取保額!" promptTitle="食物中毒慰問金保額" prompt="請點選保額" xr:uid="{00000000-0002-0000-0000-000007000000}">
          <x14:formula1>
            <xm:f>清單!$C$1:$C$2</xm:f>
          </x14:formula1>
          <xm:sqref>I4:I694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A1:B8"/>
  <sheetViews>
    <sheetView workbookViewId="0">
      <selection activeCell="A7" sqref="A7"/>
    </sheetView>
  </sheetViews>
  <sheetFormatPr defaultRowHeight="16.2"/>
  <sheetData>
    <row r="1" spans="1:2">
      <c r="A1" s="16" t="s">
        <v>29</v>
      </c>
      <c r="B1" s="17" t="s">
        <v>30</v>
      </c>
    </row>
    <row r="2" spans="1:2">
      <c r="A2" s="14">
        <v>0</v>
      </c>
      <c r="B2" t="s">
        <v>31</v>
      </c>
    </row>
    <row r="3" spans="1:2">
      <c r="A3" s="14">
        <v>15</v>
      </c>
      <c r="B3" t="s">
        <v>32</v>
      </c>
    </row>
    <row r="4" spans="1:2">
      <c r="A4" s="14">
        <v>65</v>
      </c>
      <c r="B4" t="s">
        <v>33</v>
      </c>
    </row>
    <row r="5" spans="1:2">
      <c r="A5" s="14">
        <v>70</v>
      </c>
      <c r="B5" t="s">
        <v>34</v>
      </c>
    </row>
    <row r="6" spans="1:2">
      <c r="A6" s="14">
        <v>75</v>
      </c>
      <c r="B6" t="s">
        <v>35</v>
      </c>
    </row>
    <row r="7" spans="1:2">
      <c r="A7" s="14">
        <v>85</v>
      </c>
      <c r="B7" t="s">
        <v>36</v>
      </c>
    </row>
    <row r="8" spans="1:2">
      <c r="A8" s="14">
        <v>100</v>
      </c>
      <c r="B8" t="s">
        <v>37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/>
  <dimension ref="A1:H149"/>
  <sheetViews>
    <sheetView workbookViewId="0">
      <selection activeCell="F4" sqref="F4"/>
    </sheetView>
  </sheetViews>
  <sheetFormatPr defaultRowHeight="16.2"/>
  <cols>
    <col min="1" max="1" width="11.6640625" style="10" bestFit="1" customWidth="1"/>
    <col min="3" max="5" width="9" style="13"/>
    <col min="6" max="8" width="8.88671875" style="13"/>
  </cols>
  <sheetData>
    <row r="1" spans="1:5">
      <c r="A1" s="9" t="s">
        <v>38</v>
      </c>
      <c r="B1">
        <v>5000</v>
      </c>
      <c r="C1" s="13">
        <v>0</v>
      </c>
      <c r="D1" s="13">
        <v>0</v>
      </c>
      <c r="E1" s="13">
        <v>0</v>
      </c>
    </row>
    <row r="2" spans="1:5">
      <c r="A2" s="9"/>
      <c r="B2">
        <v>10000</v>
      </c>
      <c r="C2" s="13">
        <v>3000</v>
      </c>
      <c r="D2" s="13">
        <v>30000</v>
      </c>
      <c r="E2" s="13">
        <v>30000</v>
      </c>
    </row>
    <row r="3" spans="1:5">
      <c r="A3" s="9"/>
      <c r="B3">
        <v>15000</v>
      </c>
      <c r="D3" s="13">
        <v>50000</v>
      </c>
      <c r="E3" s="13">
        <v>50000</v>
      </c>
    </row>
    <row r="4" spans="1:5">
      <c r="A4" s="9"/>
      <c r="B4">
        <v>20000</v>
      </c>
      <c r="D4" s="13">
        <v>60000</v>
      </c>
      <c r="E4" s="13">
        <v>60000</v>
      </c>
    </row>
    <row r="5" spans="1:5">
      <c r="A5" s="9"/>
      <c r="B5">
        <v>25000</v>
      </c>
      <c r="D5" s="13">
        <v>80000</v>
      </c>
      <c r="E5" s="13">
        <v>80000</v>
      </c>
    </row>
    <row r="6" spans="1:5">
      <c r="A6" s="9"/>
      <c r="B6">
        <v>30000</v>
      </c>
      <c r="D6" s="13">
        <v>100000</v>
      </c>
      <c r="E6" s="13">
        <v>100000</v>
      </c>
    </row>
    <row r="7" spans="1:5">
      <c r="A7" s="9"/>
      <c r="B7">
        <v>35000</v>
      </c>
      <c r="D7" s="13">
        <v>200000</v>
      </c>
      <c r="E7" s="13">
        <v>200000</v>
      </c>
    </row>
    <row r="8" spans="1:5">
      <c r="A8" s="9"/>
      <c r="B8">
        <v>40000</v>
      </c>
      <c r="D8" s="13">
        <v>300000</v>
      </c>
      <c r="E8" s="13">
        <v>300000</v>
      </c>
    </row>
    <row r="9" spans="1:5">
      <c r="A9" s="9"/>
      <c r="B9">
        <v>45000</v>
      </c>
      <c r="D9" s="13">
        <v>400000</v>
      </c>
      <c r="E9" s="13">
        <v>400000</v>
      </c>
    </row>
    <row r="10" spans="1:5">
      <c r="A10" s="9"/>
      <c r="B10">
        <v>50000</v>
      </c>
      <c r="D10" s="13">
        <v>500000</v>
      </c>
      <c r="E10" s="13">
        <v>500000</v>
      </c>
    </row>
    <row r="11" spans="1:5">
      <c r="A11" s="9"/>
      <c r="B11">
        <v>55000</v>
      </c>
      <c r="D11" s="13">
        <v>600000</v>
      </c>
      <c r="E11" s="13">
        <v>600000</v>
      </c>
    </row>
    <row r="12" spans="1:5">
      <c r="A12" s="9"/>
      <c r="B12">
        <v>60000</v>
      </c>
      <c r="D12" s="13">
        <v>700000</v>
      </c>
      <c r="E12" s="13">
        <v>700000</v>
      </c>
    </row>
    <row r="13" spans="1:5">
      <c r="A13" s="9"/>
      <c r="B13">
        <v>65000</v>
      </c>
      <c r="D13" s="13">
        <v>800000</v>
      </c>
      <c r="E13" s="13">
        <v>800000</v>
      </c>
    </row>
    <row r="14" spans="1:5">
      <c r="A14" s="9"/>
      <c r="B14">
        <v>70000</v>
      </c>
      <c r="D14" s="13">
        <v>900000</v>
      </c>
      <c r="E14" s="13">
        <v>900000</v>
      </c>
    </row>
    <row r="15" spans="1:5">
      <c r="A15" s="9"/>
      <c r="B15">
        <v>75000</v>
      </c>
      <c r="D15" s="13">
        <v>1000000</v>
      </c>
      <c r="E15" s="13">
        <v>1000000</v>
      </c>
    </row>
    <row r="16" spans="1:5">
      <c r="B16">
        <v>80000</v>
      </c>
    </row>
    <row r="17" spans="2:2">
      <c r="B17">
        <v>85000</v>
      </c>
    </row>
    <row r="18" spans="2:2">
      <c r="B18">
        <v>90000</v>
      </c>
    </row>
    <row r="19" spans="2:2">
      <c r="B19">
        <v>95000</v>
      </c>
    </row>
    <row r="20" spans="2:2">
      <c r="B20">
        <v>100000</v>
      </c>
    </row>
    <row r="21" spans="2:2">
      <c r="B21">
        <v>105000</v>
      </c>
    </row>
    <row r="22" spans="2:2">
      <c r="B22">
        <v>110000</v>
      </c>
    </row>
    <row r="23" spans="2:2">
      <c r="B23">
        <v>115000</v>
      </c>
    </row>
    <row r="24" spans="2:2">
      <c r="B24">
        <v>120000</v>
      </c>
    </row>
    <row r="25" spans="2:2">
      <c r="B25">
        <v>125000</v>
      </c>
    </row>
    <row r="26" spans="2:2">
      <c r="B26">
        <v>130000</v>
      </c>
    </row>
    <row r="27" spans="2:2">
      <c r="B27">
        <v>135000</v>
      </c>
    </row>
    <row r="28" spans="2:2">
      <c r="B28">
        <v>140000</v>
      </c>
    </row>
    <row r="29" spans="2:2">
      <c r="B29">
        <v>145000</v>
      </c>
    </row>
    <row r="30" spans="2:2">
      <c r="B30">
        <v>150000</v>
      </c>
    </row>
    <row r="31" spans="2:2">
      <c r="B31">
        <v>155000</v>
      </c>
    </row>
    <row r="32" spans="2:2">
      <c r="B32">
        <v>160000</v>
      </c>
    </row>
    <row r="33" spans="2:2">
      <c r="B33">
        <v>165000</v>
      </c>
    </row>
    <row r="34" spans="2:2">
      <c r="B34">
        <v>170000</v>
      </c>
    </row>
    <row r="35" spans="2:2">
      <c r="B35">
        <v>175000</v>
      </c>
    </row>
    <row r="36" spans="2:2">
      <c r="B36">
        <v>180000</v>
      </c>
    </row>
    <row r="37" spans="2:2">
      <c r="B37">
        <v>185000</v>
      </c>
    </row>
    <row r="38" spans="2:2">
      <c r="B38">
        <v>190000</v>
      </c>
    </row>
    <row r="39" spans="2:2">
      <c r="B39">
        <v>195000</v>
      </c>
    </row>
    <row r="40" spans="2:2">
      <c r="B40">
        <v>200000</v>
      </c>
    </row>
    <row r="41" spans="2:2">
      <c r="B41">
        <v>205000</v>
      </c>
    </row>
    <row r="42" spans="2:2">
      <c r="B42">
        <v>210000</v>
      </c>
    </row>
    <row r="43" spans="2:2">
      <c r="B43">
        <v>215000</v>
      </c>
    </row>
    <row r="44" spans="2:2">
      <c r="B44">
        <v>220000</v>
      </c>
    </row>
    <row r="45" spans="2:2">
      <c r="B45">
        <v>225000</v>
      </c>
    </row>
    <row r="46" spans="2:2">
      <c r="B46">
        <v>230000</v>
      </c>
    </row>
    <row r="47" spans="2:2">
      <c r="B47">
        <v>235000</v>
      </c>
    </row>
    <row r="48" spans="2:2">
      <c r="B48">
        <v>240000</v>
      </c>
    </row>
    <row r="49" spans="2:2">
      <c r="B49">
        <v>245000</v>
      </c>
    </row>
    <row r="50" spans="2:2">
      <c r="B50">
        <v>250000</v>
      </c>
    </row>
    <row r="51" spans="2:2">
      <c r="B51">
        <v>255000</v>
      </c>
    </row>
    <row r="52" spans="2:2">
      <c r="B52">
        <v>260000</v>
      </c>
    </row>
    <row r="53" spans="2:2">
      <c r="B53">
        <v>265000</v>
      </c>
    </row>
    <row r="54" spans="2:2">
      <c r="B54">
        <v>270000</v>
      </c>
    </row>
    <row r="55" spans="2:2">
      <c r="B55">
        <v>275000</v>
      </c>
    </row>
    <row r="56" spans="2:2">
      <c r="B56">
        <v>280000</v>
      </c>
    </row>
    <row r="57" spans="2:2">
      <c r="B57">
        <v>285000</v>
      </c>
    </row>
    <row r="58" spans="2:2">
      <c r="B58">
        <v>290000</v>
      </c>
    </row>
    <row r="59" spans="2:2">
      <c r="B59">
        <v>295000</v>
      </c>
    </row>
    <row r="60" spans="2:2">
      <c r="B60">
        <v>300000</v>
      </c>
    </row>
    <row r="61" spans="2:2">
      <c r="B61">
        <v>305000</v>
      </c>
    </row>
    <row r="62" spans="2:2">
      <c r="B62">
        <v>310000</v>
      </c>
    </row>
    <row r="63" spans="2:2">
      <c r="B63">
        <v>315000</v>
      </c>
    </row>
    <row r="64" spans="2:2">
      <c r="B64">
        <v>320000</v>
      </c>
    </row>
    <row r="65" spans="2:2">
      <c r="B65">
        <v>325000</v>
      </c>
    </row>
    <row r="66" spans="2:2">
      <c r="B66">
        <v>330000</v>
      </c>
    </row>
    <row r="67" spans="2:2">
      <c r="B67">
        <v>335000</v>
      </c>
    </row>
    <row r="68" spans="2:2">
      <c r="B68">
        <v>340000</v>
      </c>
    </row>
    <row r="69" spans="2:2">
      <c r="B69">
        <v>345000</v>
      </c>
    </row>
    <row r="70" spans="2:2">
      <c r="B70">
        <v>350000</v>
      </c>
    </row>
    <row r="71" spans="2:2">
      <c r="B71">
        <v>355000</v>
      </c>
    </row>
    <row r="72" spans="2:2">
      <c r="B72">
        <v>360000</v>
      </c>
    </row>
    <row r="73" spans="2:2">
      <c r="B73">
        <v>365000</v>
      </c>
    </row>
    <row r="74" spans="2:2">
      <c r="B74">
        <v>370000</v>
      </c>
    </row>
    <row r="75" spans="2:2">
      <c r="B75">
        <v>375000</v>
      </c>
    </row>
    <row r="76" spans="2:2">
      <c r="B76">
        <v>380000</v>
      </c>
    </row>
    <row r="77" spans="2:2">
      <c r="B77">
        <v>385000</v>
      </c>
    </row>
    <row r="78" spans="2:2">
      <c r="B78">
        <v>390000</v>
      </c>
    </row>
    <row r="79" spans="2:2">
      <c r="B79">
        <v>395000</v>
      </c>
    </row>
    <row r="80" spans="2:2">
      <c r="B80">
        <v>400000</v>
      </c>
    </row>
    <row r="81" spans="2:2">
      <c r="B81">
        <v>405000</v>
      </c>
    </row>
    <row r="82" spans="2:2">
      <c r="B82">
        <v>410000</v>
      </c>
    </row>
    <row r="83" spans="2:2">
      <c r="B83">
        <v>415000</v>
      </c>
    </row>
    <row r="84" spans="2:2">
      <c r="B84">
        <v>420000</v>
      </c>
    </row>
    <row r="85" spans="2:2">
      <c r="B85">
        <v>425000</v>
      </c>
    </row>
    <row r="86" spans="2:2">
      <c r="B86">
        <v>430000</v>
      </c>
    </row>
    <row r="87" spans="2:2">
      <c r="B87">
        <v>435000</v>
      </c>
    </row>
    <row r="88" spans="2:2">
      <c r="B88">
        <v>440000</v>
      </c>
    </row>
    <row r="89" spans="2:2">
      <c r="B89">
        <v>445000</v>
      </c>
    </row>
    <row r="90" spans="2:2">
      <c r="B90">
        <v>450000</v>
      </c>
    </row>
    <row r="91" spans="2:2">
      <c r="B91">
        <v>455000</v>
      </c>
    </row>
    <row r="92" spans="2:2">
      <c r="B92">
        <v>460000</v>
      </c>
    </row>
    <row r="93" spans="2:2">
      <c r="B93">
        <v>465000</v>
      </c>
    </row>
    <row r="94" spans="2:2">
      <c r="B94">
        <v>470000</v>
      </c>
    </row>
    <row r="95" spans="2:2">
      <c r="B95">
        <v>475000</v>
      </c>
    </row>
    <row r="96" spans="2:2">
      <c r="B96">
        <v>480000</v>
      </c>
    </row>
    <row r="97" spans="2:2">
      <c r="B97">
        <v>485000</v>
      </c>
    </row>
    <row r="98" spans="2:2">
      <c r="B98">
        <v>490000</v>
      </c>
    </row>
    <row r="99" spans="2:2">
      <c r="B99">
        <v>495000</v>
      </c>
    </row>
    <row r="100" spans="2:2">
      <c r="B100">
        <v>500000</v>
      </c>
    </row>
    <row r="101" spans="2:2">
      <c r="B101">
        <v>505000</v>
      </c>
    </row>
    <row r="102" spans="2:2">
      <c r="B102">
        <v>510000</v>
      </c>
    </row>
    <row r="103" spans="2:2">
      <c r="B103">
        <v>515000</v>
      </c>
    </row>
    <row r="104" spans="2:2">
      <c r="B104">
        <v>520000</v>
      </c>
    </row>
    <row r="105" spans="2:2">
      <c r="B105">
        <v>525000</v>
      </c>
    </row>
    <row r="106" spans="2:2">
      <c r="B106">
        <v>530000</v>
      </c>
    </row>
    <row r="107" spans="2:2">
      <c r="B107">
        <v>535000</v>
      </c>
    </row>
    <row r="108" spans="2:2">
      <c r="B108">
        <v>540000</v>
      </c>
    </row>
    <row r="109" spans="2:2">
      <c r="B109">
        <v>545000</v>
      </c>
    </row>
    <row r="110" spans="2:2">
      <c r="B110">
        <v>550000</v>
      </c>
    </row>
    <row r="111" spans="2:2">
      <c r="B111">
        <v>555000</v>
      </c>
    </row>
    <row r="112" spans="2:2">
      <c r="B112">
        <v>560000</v>
      </c>
    </row>
    <row r="113" spans="2:2">
      <c r="B113">
        <v>565000</v>
      </c>
    </row>
    <row r="114" spans="2:2">
      <c r="B114">
        <v>570000</v>
      </c>
    </row>
    <row r="115" spans="2:2">
      <c r="B115">
        <v>575000</v>
      </c>
    </row>
    <row r="116" spans="2:2">
      <c r="B116">
        <v>580000</v>
      </c>
    </row>
    <row r="117" spans="2:2">
      <c r="B117">
        <v>585000</v>
      </c>
    </row>
    <row r="118" spans="2:2">
      <c r="B118">
        <v>590000</v>
      </c>
    </row>
    <row r="119" spans="2:2">
      <c r="B119">
        <v>595000</v>
      </c>
    </row>
    <row r="120" spans="2:2">
      <c r="B120">
        <v>600000</v>
      </c>
    </row>
    <row r="121" spans="2:2">
      <c r="B121">
        <v>605000</v>
      </c>
    </row>
    <row r="122" spans="2:2">
      <c r="B122">
        <v>610000</v>
      </c>
    </row>
    <row r="123" spans="2:2">
      <c r="B123">
        <v>615000</v>
      </c>
    </row>
    <row r="124" spans="2:2">
      <c r="B124">
        <v>620000</v>
      </c>
    </row>
    <row r="125" spans="2:2">
      <c r="B125">
        <v>625000</v>
      </c>
    </row>
    <row r="126" spans="2:2">
      <c r="B126">
        <v>630000</v>
      </c>
    </row>
    <row r="127" spans="2:2">
      <c r="B127">
        <v>635000</v>
      </c>
    </row>
    <row r="128" spans="2:2">
      <c r="B128">
        <v>640000</v>
      </c>
    </row>
    <row r="129" spans="2:2">
      <c r="B129">
        <v>645000</v>
      </c>
    </row>
    <row r="130" spans="2:2">
      <c r="B130">
        <v>650000</v>
      </c>
    </row>
    <row r="131" spans="2:2">
      <c r="B131">
        <v>655000</v>
      </c>
    </row>
    <row r="132" spans="2:2">
      <c r="B132">
        <v>660000</v>
      </c>
    </row>
    <row r="133" spans="2:2">
      <c r="B133">
        <v>665000</v>
      </c>
    </row>
    <row r="134" spans="2:2">
      <c r="B134">
        <v>670000</v>
      </c>
    </row>
    <row r="135" spans="2:2">
      <c r="B135">
        <v>675000</v>
      </c>
    </row>
    <row r="136" spans="2:2">
      <c r="B136">
        <v>680000</v>
      </c>
    </row>
    <row r="137" spans="2:2">
      <c r="B137">
        <v>685000</v>
      </c>
    </row>
    <row r="138" spans="2:2">
      <c r="B138">
        <v>690000</v>
      </c>
    </row>
    <row r="139" spans="2:2">
      <c r="B139">
        <v>800000</v>
      </c>
    </row>
    <row r="140" spans="2:2">
      <c r="B140">
        <v>1000000</v>
      </c>
    </row>
    <row r="141" spans="2:2">
      <c r="B141">
        <v>2000000</v>
      </c>
    </row>
    <row r="142" spans="2:2">
      <c r="B142">
        <v>3000000</v>
      </c>
    </row>
    <row r="143" spans="2:2">
      <c r="B143">
        <v>4000000</v>
      </c>
    </row>
    <row r="144" spans="2:2">
      <c r="B144">
        <v>5000000</v>
      </c>
    </row>
    <row r="145" spans="2:2">
      <c r="B145">
        <v>6000000</v>
      </c>
    </row>
    <row r="146" spans="2:2">
      <c r="B146">
        <v>7000000</v>
      </c>
    </row>
    <row r="147" spans="2:2">
      <c r="B147">
        <v>8000000</v>
      </c>
    </row>
    <row r="148" spans="2:2">
      <c r="B148">
        <v>9000000</v>
      </c>
    </row>
    <row r="149" spans="2:2">
      <c r="B149">
        <v>10000000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被保人名冊匯入檔</vt:lpstr>
      <vt:lpstr>對照表</vt:lpstr>
      <vt:lpstr>清單</vt:lpstr>
      <vt:lpstr>被保人名冊匯入檔!Print_Area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羅祥興</dc:creator>
  <cp:keywords/>
  <dc:description/>
  <cp:lastModifiedBy>李俞慧</cp:lastModifiedBy>
  <cp:revision/>
  <dcterms:created xsi:type="dcterms:W3CDTF">2021-11-24T06:25:04Z</dcterms:created>
  <dcterms:modified xsi:type="dcterms:W3CDTF">2024-11-08T00:48:15Z</dcterms:modified>
  <cp:category/>
  <cp:contentStatus/>
</cp:coreProperties>
</file>